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บัญชีสรุป" sheetId="1" r:id="rId1"/>
    <sheet name="แผนการดำเนินงาน 60" sheetId="2" r:id="rId2"/>
  </sheets>
  <definedNames/>
  <calcPr fullCalcOnLoad="1"/>
</workbook>
</file>

<file path=xl/sharedStrings.xml><?xml version="1.0" encoding="utf-8"?>
<sst xmlns="http://schemas.openxmlformats.org/spreadsheetml/2006/main" count="1964" uniqueCount="622">
  <si>
    <t>ยุทธศาสตร์</t>
  </si>
  <si>
    <t>รวม</t>
  </si>
  <si>
    <t xml:space="preserve">    (1) โครงการขุดลอกคลอง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</si>
  <si>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</si>
  <si>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</si>
  <si>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</si>
  <si>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ร้อยละของงบประมาณ</t>
  </si>
  <si>
    <t>หน่วยดำเนินการ</t>
  </si>
  <si>
    <t>ส่วนโยธา</t>
  </si>
  <si>
    <t xml:space="preserve">ลำดับที่ </t>
  </si>
  <si>
    <t>โครงการ/กิจกรรม</t>
  </si>
  <si>
    <t>พื้นที่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</si>
  <si>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</si>
  <si>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</si>
  <si>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</si>
  <si>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</si>
  <si>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</si>
  <si>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</si>
  <si>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</si>
  <si>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</si>
  <si>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</si>
  <si>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</si>
  <si>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</si>
  <si>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</si>
  <si>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   ในชีวิตและทรัพย์สิน</t>
  </si>
  <si>
    <t>๑) ยุทธศาสตร์การพัฒนาด้านเศรษฐกิจและโครงสร้างพื้นฐาน</t>
  </si>
  <si>
    <t>๒) ยุทธศาสตร์การพัฒนาด้านสังคม สาธารณสุข ความปลอดภัย</t>
  </si>
  <si>
    <t>๓) ยุทธศาสตร์การพัฒนาด้านการศึกษา ศาสนา และวัฒนธรรม</t>
  </si>
  <si>
    <t>๔) ยุทธศาสตร์การพัฒนาด้านการเมือง การปกครอง</t>
  </si>
  <si>
    <t>๕) ยุทธศาสตร์การพัฒนาด้านทรัพยากรธรรมชาติและสิ่งแวดล้อม</t>
  </si>
  <si>
    <t>๒.  ภายใต้ยุทธศาสตร์การพัฒนาด้านสังคม สาธารณสุข ความปลอดภัยในชีวิตและทรัพย์สิน</t>
  </si>
  <si>
    <t>๓.  ภายใต้ยุทธศาสตร์การพัฒนาด้านการศึกษา ศาสนา และวัฒนธรรม</t>
  </si>
  <si>
    <t>๔.  ภายใต้ยุทธศาสตร์การพัฒนาด้านการเมือง การปกครอง</t>
  </si>
  <si>
    <t>๕.  ภายใต้ยุทธศาสตร์การพัฒนาด้านทรัพยากรธรรมชาติและสิ่งแวดล้อม</t>
  </si>
  <si>
    <t xml:space="preserve"> - 9 -</t>
  </si>
  <si>
    <t xml:space="preserve"> - ๑7 -</t>
  </si>
  <si>
    <t xml:space="preserve"> - 10 -</t>
  </si>
  <si>
    <t>1.  ภายใต้ยุทธศาสตร์การพัฒนาด้านเศรษฐกิจและโครงสร้างพื้นฐาน</t>
  </si>
  <si>
    <t xml:space="preserve"> - 20 -</t>
  </si>
  <si>
    <t xml:space="preserve"> - 21 -</t>
  </si>
  <si>
    <t xml:space="preserve"> - 30 -</t>
  </si>
  <si>
    <t xml:space="preserve"> - 31 -</t>
  </si>
  <si>
    <t xml:space="preserve"> - 11 -</t>
  </si>
  <si>
    <t xml:space="preserve"> - 23 -</t>
  </si>
  <si>
    <t xml:space="preserve"> - 24 -</t>
  </si>
  <si>
    <t xml:space="preserve"> - 25 -</t>
  </si>
  <si>
    <t xml:space="preserve"> - 32 -</t>
  </si>
  <si>
    <t>6) ยุทธศาสตร์การพัฒนาด้านป้องกันและบรรเทาสาธารณภัย</t>
  </si>
  <si>
    <t>องค์การบริหารส่วนตำบลบ้านทาม อำเภอศรีมหาโพธิ จังหวัดปราจีนบุรี</t>
  </si>
  <si>
    <t>บัญชีสรุปโครงการและงบประมาณ</t>
  </si>
  <si>
    <t>แผนการดำเนินงานประจำปีงบประมาณ พ.ศ. ๒๕61</t>
  </si>
  <si>
    <t>รวมทั้งสิ้น</t>
  </si>
  <si>
    <t>กองช่าง</t>
  </si>
  <si>
    <t>สำนักงานปลัดฯ</t>
  </si>
  <si>
    <t>กองการศึกษา</t>
  </si>
  <si>
    <t>สำนักงานลัดฯ</t>
  </si>
  <si>
    <t>สำนักงานลัดฯ,กองคลัง</t>
  </si>
  <si>
    <t>พ.ศ. ๒๕61</t>
  </si>
  <si>
    <t>รายละเอียดของกิจกรรม</t>
  </si>
  <si>
    <t>(ผลผลิต/งบประมาณ)</t>
  </si>
  <si>
    <t>แผนงานสร้างความเข้มแข็งของชุมชน</t>
  </si>
  <si>
    <t>แผนงานอุตสาหกรรมและการโยธา</t>
  </si>
  <si>
    <t xml:space="preserve">             แนวทางที่ 2 การพัฒนา การก่อสร้าง ปรับปรุงซ่อมแซม  ถนนขุดลอกแหล่งน้ำ สร้างระบบสาธารณูปโภคพื้นฐานโครงสร้าพื้นฐานอื่นๆ</t>
  </si>
  <si>
    <t xml:space="preserve">     แนวทางที่  ๑  การส่งเสริมสวัสดิการ นันทนาการ การสร้างเครือข่ายชุมชนเข้มแข็งด้านสังคม</t>
  </si>
  <si>
    <t xml:space="preserve">     แนวทางที่  ๒  การส่งเสริมการสาธารณสุขเพื่อคุณภาพชีวิตที่ดีของประชาชน</t>
  </si>
  <si>
    <t xml:space="preserve">     แนวทางที่  ๓  ส่งเสริมและสร้างความมั่นคงในความปลอดภัยในชีวิตและทรัพย์สินของประชาชนในท้องถิ่น</t>
  </si>
  <si>
    <t xml:space="preserve">     แนวทางที่  ๑  การส่งเสริมการศึกษา คุณภาพชีวิตและข้อมูลข่าวสารให้แก่เด็ก เยาวชน และประชาชนในท้องถิ่น</t>
  </si>
  <si>
    <t>๓. ยุทธศาสตร์ การพัฒนาด้านการศึกษา ศาสนาและวัฒนธรรม</t>
  </si>
  <si>
    <t xml:space="preserve">     แนวทางที่  ๒  การส่งเสริมด้านการศาสนาและวัฒนธรรมท้องถิ่น</t>
  </si>
  <si>
    <t xml:space="preserve">    แนวทางที่ ๑  ส่งเสริมและสนับสนุน การรณรงค์ ประชาสัมพันธ์การจัดทำป้ายเผยแพร่ความรู้บทบาทอำนาจหน้าที่ขององค์กรท้องถิ่น</t>
  </si>
  <si>
    <t xml:space="preserve">                        การจัดเวทีประชาคมเพื่อเสนอความคิดเห็น การตรวจสอบการทำงานและความรู้ในสิทธิหน้าที่ความรับผิดชอบของประชาชน</t>
  </si>
  <si>
    <t xml:space="preserve">    แนวทางที่ ๒  ส่งเสริมสนับสนุนการพัฒนา ฝึกอบรม เพื่อเพิ่มประสิทธิภาพในการทำงานของคณะผู้บริหาร สมาชิกสภาและพนักงานส่วนตำบล</t>
  </si>
  <si>
    <t xml:space="preserve">     แนวทางที่ ๓  ส่งเสริมสนับสนุนการจัดซื้อวัสดุ  ครุภัณฑ์สำนักงานรวมทั้งการซ่อมแซมเพื่อใช้ในกิจการการปฏิบัติงานของ อบต.</t>
  </si>
  <si>
    <t xml:space="preserve">    แนวทางที่ ๑  ส่งเสริมการให้ความรู้ด้านทรัพยากรธรรมชาติและสิ่งแวดล้อม</t>
  </si>
  <si>
    <t>๖. ยุทธศาสตร์  การพัฒนาด้านป้องกันและบรรเทาสาธารณภัย</t>
  </si>
  <si>
    <t xml:space="preserve">    แนวทางที่ ๑  สนับสนุนการจัดซื้อเครื่องอุปโภค - บริโภคและอุปกรณ์ต่างให้กับราษฎรที่ได้รับความเดือดร้อนจากสาธารณภัยต่าง ๆ</t>
  </si>
  <si>
    <t>แผนงานการรักษาความสงบภายใน</t>
  </si>
  <si>
    <t>แผนงานบริหารงานทั่วไป</t>
  </si>
  <si>
    <t>แผนงานสาธารณสุข</t>
  </si>
  <si>
    <t>แผนงานการศึกษา</t>
  </si>
  <si>
    <t>แผนงานการศาสนาวัฒนธรรมและนันทนาการ</t>
  </si>
  <si>
    <t>แผนงานเคหะและชุมชน</t>
  </si>
  <si>
    <t>โครงการด้านการเลือกตั้งนายกฯและ/หรือ</t>
  </si>
  <si>
    <t>สมาชิกสภาองค์การบริหารส่วนตำบลบ้านทาม</t>
  </si>
  <si>
    <t>อบต.</t>
  </si>
  <si>
    <t>บ้านทาม</t>
  </si>
  <si>
    <t>เพื่อจ่ายเป็นค่าใช้จ่ายในการเลือกตั้ง</t>
  </si>
  <si>
    <t>กรณีครบวาระ หรือการเลือกตั้งซ่อม</t>
  </si>
  <si>
    <t xml:space="preserve">สมาชิกสภาองค์การบริหารส่วนตำบล, </t>
  </si>
  <si>
    <t>ผู้บริหาร</t>
  </si>
  <si>
    <t>โครงการฝึกอบรมให้ความรู้เกี่ยวกับกฎหมาย</t>
  </si>
  <si>
    <t>ประชาชน</t>
  </si>
  <si>
    <t>เพื่อจ่าวยเป็นค่าใช้จ่ายตามโครงการ</t>
  </si>
  <si>
    <t>ฝึกอบรมให้ความรู้เกี่ยวกับกฎหมาย</t>
  </si>
  <si>
    <t xml:space="preserve">ว่าด้วยข้อมูลข่าวสารของราชการ ให้แก่ </t>
  </si>
  <si>
    <t>พนักงานส่วนตำบล ลูกจ้าง พนักงานจ้าง</t>
  </si>
  <si>
    <t>ขององค์การบริหารส่วนตำบลบ้านทาม</t>
  </si>
  <si>
    <t xml:space="preserve">อบต. </t>
  </si>
  <si>
    <t>โครงการอบรมให้ความรู้เพื่อส่งเสริม</t>
  </si>
  <si>
    <t>ประชาธิปไตย ความเสมอภาคและสิทธิของ</t>
  </si>
  <si>
    <t>เพื่อจ่ายเป็นค่าใช้จ่ายตามโครงการ</t>
  </si>
  <si>
    <t>อบรมให้ความรู้เพื่อส่งเสริมประชาธิปไตย</t>
  </si>
  <si>
    <t>ความเสมอภาคและสิทธิของประชาชน</t>
  </si>
  <si>
    <t>โครงการจัดซื้อเครื่องปรับอากาศ</t>
  </si>
  <si>
    <t>เพื่อจ่ายเป็นค่าจัดซื้อเครื่องปรับอกากาศ จำนวน 2 เครื่องๆละ 21,000 บาท</t>
  </si>
  <si>
    <t xml:space="preserve">เครื่องปรับอากาศชนิดติดผนัง (มีระบบฟอกอากาศ) ขนาด  18,000 บีทียู </t>
  </si>
  <si>
    <t>ในการทำความเย็น ขนาดไม่เกิน 40,000 บีทียู ต้องได้รับการรับรองมาตรฐานผลิตภัณฑ์</t>
  </si>
  <si>
    <t>ราคาที่กำหนดเป็นราคาที่รวมค่าติดตั้ง เครื่องปรับอากาศที่มีความสามารถ</t>
  </si>
  <si>
    <t>อุตสาหกรรม มอก. และ ฉลากประหยัดไฟฟ้าเบอร์ 5 ต้องเป็นเครื่องปรับ</t>
  </si>
  <si>
    <t>อากาศที่ประกอบสำเร็จรูปทั้งชุด ทั้งหน่วยส่งความเย็น และ หน่วยระบายความร้อน</t>
  </si>
  <si>
    <t>จากโรงงานเดียวกัน เครื่องปรับอากาศที่มีระบบฟอกอากาศ ที่สามารถดักจับอนุภาพฝุ่นละออง</t>
  </si>
  <si>
    <t xml:space="preserve"> และสามารถถอดล้างทำความสะอาดได้ มีความหน่วงเวลาการทำงานของคอมเพรสเซอร์ </t>
  </si>
  <si>
    <t xml:space="preserve">การติดตั้งเครื่องปรับอากาศ แบบแยกส่วน ประกอบด้วยอุปกรณ์ดังนี้สวิตซ์ 1 ตัว  </t>
  </si>
  <si>
    <t xml:space="preserve">ท่อทองแดงไปกลับหุ้มฉนวนยาว 5 เมตร สายไฟยาวไม่เกิน </t>
  </si>
  <si>
    <t>เพื่อจ่ายเป็นค่าใช้จ่ายในการจัดเวที</t>
  </si>
  <si>
    <t>บริหารส่วนตำบลบ้านทาม</t>
  </si>
  <si>
    <t>โครงากรจัดเวทีประชาคม</t>
  </si>
  <si>
    <t xml:space="preserve">ประชาคม เพื่อให้ความรู้กับประชาชน </t>
  </si>
  <si>
    <t>การมีส่วนร่วมของประชาชนในการจัดทำ</t>
  </si>
  <si>
    <t>แผนชุมชนแผนพัฒนาตำบลชององค์การ</t>
  </si>
  <si>
    <t>บริหารส่วนตำบลบ้านทาม ทั้ง 8 หมู่บ้าน</t>
  </si>
  <si>
    <t>กองคลัง</t>
  </si>
  <si>
    <t>โครงการป้องกันและบรรเทาสาธารณภัย</t>
  </si>
  <si>
    <t>เพื่อจ่ายเป็นค่าใช้จ่ายในการป้องกันและ</t>
  </si>
  <si>
    <t>บรรเทาความเดือดร้อนของประชาชนที่เกิด</t>
  </si>
  <si>
    <t>ภัยหนาว, อัคคีภัย, วาตภัย</t>
  </si>
  <si>
    <t>จากสาธารณภัยต่างๆ เช่น ภัยแล้ง, อุทกภัย,</t>
  </si>
  <si>
    <t>โครงการฝึกอบรมอาสาสมัครป้องกันภัยฝ่าย</t>
  </si>
  <si>
    <t>พลเรือน</t>
  </si>
  <si>
    <t>เพื่อจ่ายเป็นค่าใช้จ่ายในการจัด/ส่งบุคลากร</t>
  </si>
  <si>
    <t>เข้ารับการฝึกอบรม/ฝึกทบทวนหลักสูตร</t>
  </si>
  <si>
    <t>อาสาสมัครป้องกันภัยฝ่ายพลเรือน</t>
  </si>
  <si>
    <t>โครงการ/กิจกรรมของศูนย์ อปพร.</t>
  </si>
  <si>
    <t>เพื่อจ่ายเป็นค่าใช้จ่ายในกิจกรรมของศูนย์</t>
  </si>
  <si>
    <t>อาสาสมัครป้องกันภัยฝ่ายพลเรือน (อปพร.)</t>
  </si>
  <si>
    <t>และทีมกู้ภัย (OTOS) เช่น โครงการป้องกัน</t>
  </si>
  <si>
    <t>และดอุบัติเหตุทางถนนช่วงเทศกาลต่างๆ,</t>
  </si>
  <si>
    <t>การดูแลความปลอดภัยการจราจร, ค่าวัสดุ</t>
  </si>
  <si>
    <t>อุปกรณ์ต่งๆ รวมถึงค่าตอบแทน ค่าป่วยการ</t>
  </si>
  <si>
    <t>ในการปฏิบัติหน้าที่ของสมาชิก อปพร. เมื่อ</t>
  </si>
  <si>
    <t>มีคำสั่งใช้ตามกฎหมาย</t>
  </si>
  <si>
    <t>โครงการฝึกอบรมให้ความรู้เกี่ยวกับการป้องกัน</t>
  </si>
  <si>
    <t>เพื่อจ่ายเป็นค่าใช้จ่ายในโครงการฝึกอบรม</t>
  </si>
  <si>
    <t>ให้ความรู้เกี่ยวกับการป้องกันและบรรเทา</t>
  </si>
  <si>
    <t>โครงการฝึกอบรมให้ความรู้เบื้องต้นเกี่ยวกับ</t>
  </si>
  <si>
    <t>ให้ความรู้เบี้องต้นเกี่ยวกับกฎหมายจราจร</t>
  </si>
  <si>
    <t>โครงการจัดซื้อวัสดุดับเพลิง</t>
  </si>
  <si>
    <t>เพื่อจ่ายเป็นค่าจัดซื้อวัสดุเครื่องดับเพลิง</t>
  </si>
  <si>
    <t>ลูกบอลดับเพลิง เป็นต้น</t>
  </si>
  <si>
    <t>ประเภทวัสดุสิ้นเปลือง เช่น ถังดับเพลิง,</t>
  </si>
  <si>
    <t>กองการศึกษาฯ</t>
  </si>
  <si>
    <t>ตำบลบ้านทาม</t>
  </si>
  <si>
    <t>ศูนย์พัฒนาเด็กเล็ก</t>
  </si>
  <si>
    <t>ศูนย์พัฒนา</t>
  </si>
  <si>
    <t>เด็กเล็กฯ</t>
  </si>
  <si>
    <t>โครงการอาหารเสริม (นม)</t>
  </si>
  <si>
    <t>เพื่อจ่ายเป็นค่าอาหารเสริม (นม) ให้แก่</t>
  </si>
  <si>
    <t>เด็กในศูนย์พัฒนาเด็กเล็กโรงเรียนวัดอรัญ</t>
  </si>
  <si>
    <t>ไพรศรี สังกัดองค์การบริหารส่วนตำบล</t>
  </si>
  <si>
    <t>บ้านทาม และโรงเรียนวัดอรัญไพรศรี</t>
  </si>
  <si>
    <t>ศูนย์พัฒนาเด็กเล็กฯ</t>
  </si>
  <si>
    <t>และโรงเรียนวัดอรัญไพรศรี</t>
  </si>
  <si>
    <t>โครงการอุดหนุนโครงการอหารกลางวันนักเรียน</t>
  </si>
  <si>
    <t>โรงเรียนสังกัด สพฐ.</t>
  </si>
  <si>
    <t>เพื่อจายเป็นเงินอุดหนุนโครงการอาหาร</t>
  </si>
  <si>
    <t>กลางวันนักเรียนโรงเรียน สังกัด สพฐ. ให้</t>
  </si>
  <si>
    <t xml:space="preserve">แก่โรงเรียนวัดอรัญไพรศรี </t>
  </si>
  <si>
    <t>โรงเรียนวัด</t>
  </si>
  <si>
    <t>อรัญไพรศรี</t>
  </si>
  <si>
    <t>โครงการส่งเสริมการเรียนรู้สำหรับเด็กและเยาวชน</t>
  </si>
  <si>
    <t>เพื่อจ่ายเป็นค่าดำเนินการโครงการส่งเสริม</t>
  </si>
  <si>
    <t>เรียนรู้สำหรับเด็กและเยาวชน</t>
  </si>
  <si>
    <t>โครงการส่งเสริมการเรียนรู้สำหรับประชาชน</t>
  </si>
  <si>
    <t>เรียนรู้สำหรับประชาชน</t>
  </si>
  <si>
    <t>โครงการจัดฝึกอบรม/ส่งบุคลกรเข้าฝึกอบรม</t>
  </si>
  <si>
    <t>หรือส่งตัวบุคลากรเข้ารับการฝึกอบรมตาม</t>
  </si>
  <si>
    <t>โครงการหนึ่งตำบลหนึ่งทีมกู้ภัย(OTOS)</t>
  </si>
  <si>
    <t>โครงการป้องกันไข้เลือดออก</t>
  </si>
  <si>
    <t>เพื่อจ่ายเป็นค่าใช้จ่ายในการรณรงค์และ</t>
  </si>
  <si>
    <t>ปฏิบัติการต่างๆในการป้องกันโรคไข้เลือด</t>
  </si>
  <si>
    <t>ออก รวมถึงการจ้างเหมาและจัดซื้อ</t>
  </si>
  <si>
    <t>เวชภัณฑ์ต่างๆที่เกี่ยวข้อง</t>
  </si>
  <si>
    <t>โครงการป้องกันโรคพิษสุนัขบ้า</t>
  </si>
  <si>
    <t>เพื่อจ่ายเป็นค่าใช้จ่ายในโครงการรณรงค์และ</t>
  </si>
  <si>
    <t>ดำเนินการต่างๆในการป้องกันโรคพิษสุนัขบ้า</t>
  </si>
  <si>
    <t>รวมถึงการจ้างเหมาบริการที่เกี่ยวข้อง การ</t>
  </si>
  <si>
    <t>จัดซื้อวัคซีนและเคมีภัณฑ์ต่างๆที่เกี่ยวข้อง</t>
  </si>
  <si>
    <t>โครงการจัดซื้อวัสดุวิทยาศาสตร์หรือการแพทย์</t>
  </si>
  <si>
    <t>เพื่อจ่ายเป็นค่าจัดซื้อจัดหาวัสดุวิทยาศาสตร์</t>
  </si>
  <si>
    <t>หรือการแพทย์ (ประเภทวัสดุคงทนถาวร</t>
  </si>
  <si>
    <t>วัสดุสิ้นเปลีอง เช่น เครื่องมือวิทยาศาสตร์,</t>
  </si>
  <si>
    <t>เวชภัณฑ์, เคมีภัณฑ์, น้ำยาต่างๆ, ถุงมือ,</t>
  </si>
  <si>
    <t xml:space="preserve">หลอดแก้ว เป็น้น </t>
  </si>
  <si>
    <t>โครงการฝึกอบรมและส่งเสริมอาชีพให้กับ</t>
  </si>
  <si>
    <t>คนพิการ และผู้ด้อยโอกาส ตำบลบ้านทาม</t>
  </si>
  <si>
    <t>เพื่อจ่ายเป็นค่าใช้จ่ายในดครงการฝึกอบรม</t>
  </si>
  <si>
    <t>และส่งสริมอาชีพให้กับคนพิการและผุ้ด้อย</t>
  </si>
  <si>
    <t>โอกาส ตำบลบ้านทาม</t>
  </si>
  <si>
    <t>โครงการฝึกอบรมและส่งเสริมอาชีพให้แก่</t>
  </si>
  <si>
    <t>และส่งเสริมอาชีพให้กับผู้สูงอายุ ประจำปี</t>
  </si>
  <si>
    <t>โครงการติดตั้งเครื่องรับวิทยุกระจายเสียงชนิด</t>
  </si>
  <si>
    <t>ไร้สาย</t>
  </si>
  <si>
    <t>เพื่อจ่ายเป็นค่าติดตั้งชุดเครื่องรับวิทยุ</t>
  </si>
  <si>
    <t xml:space="preserve">กระจายเสียงชนิดไร้สาย UHF-FM จำนวน </t>
  </si>
  <si>
    <t>4 จุด แต่ละจุดประกอบด้วย</t>
  </si>
  <si>
    <t>1. เครื่องรับวิทยุชนิดแบ่งกลุ่มและเพิ่มลด</t>
  </si>
  <si>
    <t>เสียงได้เป็นรายตัวเครื่องส่ง</t>
  </si>
  <si>
    <t>2. เสาอากาศสำหรับภาครับ</t>
  </si>
  <si>
    <t xml:space="preserve">3. ลำโพงฮอร์นชนิดกลม ขนาด 15 นิ้ว </t>
  </si>
  <si>
    <t>ปากและไส้ลำโพงทำด้วยอลูมิเนียม ชุดละ 2 ตัว</t>
  </si>
  <si>
    <t>โครงการปรับปรุงที่ดินและสิ่งก่อสร้าง</t>
  </si>
  <si>
    <t>เพื่อจ่ายเป็นค่าบำรุงรักษาและปรับปรุง</t>
  </si>
  <si>
    <t>ที่ดินและสิ่งก่อสร้างเพื่อให้สามารถใช้งาน</t>
  </si>
  <si>
    <t>ได้ปกติ</t>
  </si>
  <si>
    <t>โครงการกำจัดวัชพืช</t>
  </si>
  <si>
    <t>เพื่อจ่ายเป็นค่าดำเนินโครงการกำจัดวัชพืช</t>
  </si>
  <si>
    <t>สองข้างทางและ/หรือโครงการกำจัดวัชพืช</t>
  </si>
  <si>
    <t>ในแหล่งน้ำ</t>
  </si>
  <si>
    <t>โครงการรณรงค์และส่งเสริมการลดปริมาณขยะ</t>
  </si>
  <si>
    <t>การทิ้ง การคัดแยกขยะและการกำจัดขยะอย่าง</t>
  </si>
  <si>
    <t>ถูกวิธี ตามหลัก 3Rs</t>
  </si>
  <si>
    <t>เพื่อจ่ายเป็นค่าใช้จ่ายในโครงการรณรงค์</t>
  </si>
  <si>
    <t xml:space="preserve">และส่งเสริมการลดปริมาณขยะการทิ้ง </t>
  </si>
  <si>
    <t>การคัดแยกขยะและการกำจัดขยะอย่าง</t>
  </si>
  <si>
    <t>โครงการบริการ อบต. เคลื่อนที่บริการประชาชน</t>
  </si>
  <si>
    <t xml:space="preserve">เพื่อจ่ายเป็นค่าใช้จ่ายโครงการ อบต. </t>
  </si>
  <si>
    <t>เคลื่อนที่บริการประชาชน เพื่อบริการชำระ</t>
  </si>
  <si>
    <t>ภาษีนอกสถานที่ การรับฟังความคิดเห็น</t>
  </si>
  <si>
    <t>ของประชาชนและเผยแพร่ข้อมูลข่าวสาร</t>
  </si>
  <si>
    <t>เกี่ยวกับ พ.ร.บ.ข้อมุลข่าวสารทางราชการ</t>
  </si>
  <si>
    <t>และให้ความรู้ด้านกฎเกณฑ์ กฎหมาย ข้อ</t>
  </si>
  <si>
    <t>บังคับ เป็นต้น ให้แก่ประชาชน</t>
  </si>
  <si>
    <t>โครงการป้องกันและแก้ไขปัญหายาเสพติด</t>
  </si>
  <si>
    <t>เพื่อจ่ายเป็นค่าใช้จ่าวยในศูนย์ปฏิบัติการ</t>
  </si>
  <si>
    <t>ต่อสู้เพื่อเอาชนะยาเสพติดขององค์การ</t>
  </si>
  <si>
    <t>บริหารส่วนตำบลบ้านทาม เช่น โครงการ</t>
  </si>
  <si>
    <t>ฝึกอบรมเครือข่ายแกนนำเยาวชนต้านยา</t>
  </si>
  <si>
    <t>เสพติด, โครงการป้องกันและแก้ไขปัญหา</t>
  </si>
  <si>
    <t>ยาเสพติดในสถานศึกษา, โครงการชุมชน</t>
  </si>
  <si>
    <t>เข้มแข็งเอาชนะยาเสพติด, โครงการ</t>
  </si>
  <si>
    <t>เยาวชนต้นแบบต้านยาเสพติด เป็นต้น</t>
  </si>
  <si>
    <t>โครงการส่งเสริมพัฒนาสตรี</t>
  </si>
  <si>
    <t>เพื่อจ่ายเป็นค่าใช้จ่ายในโครงการส่งเสริม</t>
  </si>
  <si>
    <t>พัฒนาสตรี</t>
  </si>
  <si>
    <t>โครงการส่งเสริมอาชีพให้แก่กลุ่มสตรี</t>
  </si>
  <si>
    <t>เพื่อจ่ายเป็นค่าใช้จ่ายโครงการส่งเสริม</t>
  </si>
  <si>
    <t>อาชีพให้แก่กลุ่มสตรีตำบลบ้านทาม</t>
  </si>
  <si>
    <t>โครงการอุดหนุนปกครองอำเภอศรีมหาโพธิ</t>
  </si>
  <si>
    <t>ตามโครงการป้องกันและแก้ไขปัญหายาเสพติด</t>
  </si>
  <si>
    <t>อำเภอ</t>
  </si>
  <si>
    <t>ศรีมหาโพธิ</t>
  </si>
  <si>
    <t>โครงการอุดหนุนปกครองอำเภอ</t>
  </si>
  <si>
    <t>เพื่อจ่ายเป็นค่าใช้จ่ายในโครงการจัดงาน</t>
  </si>
  <si>
    <t xml:space="preserve">โครงการจัดงานวันเด็กแห่งชาติประจำปี </t>
  </si>
  <si>
    <t>โครงการจัดการแข่งขันกีฬาและจัดส่งนักกีฬา</t>
  </si>
  <si>
    <t>เข้าร่วมการแข่งขันในนามองค์การบริหาร</t>
  </si>
  <si>
    <t>ส่วนตำบลบ้านทาม</t>
  </si>
  <si>
    <t>เพื่อจ่ายเป็นค่าใช้จ่ายในการโครงการ</t>
  </si>
  <si>
    <t>จัดการแข่งขันกีฬาและจัดส่งนักกีฬา</t>
  </si>
  <si>
    <t>โครงการจัดพิธีการทางศาสนาและวัฒนธรรม</t>
  </si>
  <si>
    <t>ต่างๆ</t>
  </si>
  <si>
    <t>เพื่อจ่ายเป็นค่าใช้จ่ายในโครงการจัดพิธี</t>
  </si>
  <si>
    <t>ทางศาสนาและวัฒนธรรมต่างๆ</t>
  </si>
  <si>
    <t xml:space="preserve">โครงการประเพณีสงกรานต์ </t>
  </si>
  <si>
    <t>เพื่อจ่ายเป็นค่าใช้จ่ายในการจัดประเพณี</t>
  </si>
  <si>
    <t>โครงการจัดซื้อจัดหาวัสดุกีฬา</t>
  </si>
  <si>
    <t>เพื่อจ่ายเป็นค่าจัดซื้อ/จัดหาวัดสุกีฬา</t>
  </si>
  <si>
    <t xml:space="preserve">ประเภทคงทนถาวร เชืน ลูกฟุตบอล, </t>
  </si>
  <si>
    <t>ตาข่ายฟุตบอล ลูกตะกร้อ ไม้ปิงปอง</t>
  </si>
  <si>
    <t>เป็นต้น</t>
  </si>
  <si>
    <t>ตามโครงการเล่นกีฬาเพื่อสุขภาพและป้องกัน</t>
  </si>
  <si>
    <t xml:space="preserve">แก้ไขปัญายาเสพติด อำเภอศรีมหาโพธิ </t>
  </si>
  <si>
    <t>ศรีมหาโพธิ ตามโครงการป้องกันและ</t>
  </si>
  <si>
    <t>แก้ไขปัญหายาเสพติด</t>
  </si>
  <si>
    <t>ศรีมหาโพธิตามโครงการเล่นกีฬาเพื่อ</t>
  </si>
  <si>
    <t xml:space="preserve">สุขภาพและป้องกันแก้ไขปัญายาเสพติด </t>
  </si>
  <si>
    <t xml:space="preserve">อำเภอศรีมหาโพธิ ประจำปีงบประมาณ </t>
  </si>
  <si>
    <t xml:space="preserve">โครงการร่วมจัดงานเฉลิมฉลองลายพระหัตถ์ </t>
  </si>
  <si>
    <t>พระบาทสมเด็จพระจุลจอมเกล้าเจ้าอยู่หัว</t>
  </si>
  <si>
    <t>เพือจ่ายเป็นค่าใช้จ่ายในโครงการร่วมจัด/</t>
  </si>
  <si>
    <t xml:space="preserve">และ/หรืองานเฉลิมฉลองลายพระหัตถ์ </t>
  </si>
  <si>
    <t>ตามโครงการจัดงานรัฐพิธี และงานพิธีของ</t>
  </si>
  <si>
    <t>สถาบันของชาติ อำเภอศรีมหาโพธิ จังหวัด</t>
  </si>
  <si>
    <t>อุดหนุนปกครองอำเภอศรีมหาโพธิ</t>
  </si>
  <si>
    <t>ตามโครงการจัดงานรัฐพิธี และงาน</t>
  </si>
  <si>
    <t>พิธีของสถาบันของชาติอำเภอ</t>
  </si>
  <si>
    <t xml:space="preserve">ศรีมหาโพธิ จังหวัดปราจีนบุรี  </t>
  </si>
  <si>
    <t>โครงการพัฒนาและส่งเสริมการเกษตร</t>
  </si>
  <si>
    <t>เพื่อจ่ายเป็นค่าใช้จ่ายในโครงการพัฒนา</t>
  </si>
  <si>
    <t>และส่งเสริมเกษตรตำบลบ้านทาม</t>
  </si>
  <si>
    <t>โครงการฝึกอบรมเชิงปฏิบัติการปลุกจิตสำนึก</t>
  </si>
  <si>
    <t>เพื่อการอนุรักษ์สิ่งแวดล้อม</t>
  </si>
  <si>
    <t>เชิงปฏิบัติการปลุกจิตสำนึกเพื่อการอนุรักษ์</t>
  </si>
  <si>
    <t>สิ่งแวดล้อม</t>
  </si>
  <si>
    <t>โครงการอนุรักษ์พันธุ์สัตว์น้ำ</t>
  </si>
  <si>
    <t>เพื่อจ่ายเป็นค่าใช้จ่ายในโครงการอนุรักษ์</t>
  </si>
  <si>
    <t>พันธุ์สัตว์น้ำ</t>
  </si>
  <si>
    <t>โครงการเบี้ยยังชีพผู้สูงอายุ</t>
  </si>
  <si>
    <t>เพื่อจ่ายเป็นเงินเบี้ยยังชีพผู้สูงอายุ ที่มี</t>
  </si>
  <si>
    <t>คุณสมบัติครบถ้วนตามหลักเกณฑ์และได้</t>
  </si>
  <si>
    <t>ขึ้นทะเบียนผู้สูงอายุกับองค์การบริหาร</t>
  </si>
  <si>
    <t>ส่วนตำบลบ้านทามเรียบร้อยแล้ว</t>
  </si>
  <si>
    <t>โครงการเบี้ยยังชีพคนพิการ</t>
  </si>
  <si>
    <t>เพื่อจ่ายเป็นเงินเบี้ยยังชีพคนพิการ ที่มี</t>
  </si>
  <si>
    <t>ความพิการโดยได้รับการรับรองจากแพทย์</t>
  </si>
  <si>
    <t>และหน่วยงานที่เกี่ยวข้องและได้ขึ้นทะเบียน</t>
  </si>
  <si>
    <t>เป็นคนพิการกับองค์การบริหารส่วนตำบล</t>
  </si>
  <si>
    <t>บ้านทามเรียบร้อยแล้ว</t>
  </si>
  <si>
    <t>โครงการเบี้ยยังชีพผู้ป่วยเอดส์</t>
  </si>
  <si>
    <t>เพื่อจ่ายเป็นเงินเบี้ยยังชีพผู้ป่วยเอดส์ที่อยู่</t>
  </si>
  <si>
    <t>ในความรับผิดชอบขององค์การบริหาร</t>
  </si>
  <si>
    <t xml:space="preserve">ส่วนตำบลบ้านทาม </t>
  </si>
  <si>
    <t xml:space="preserve"> - 12 -</t>
  </si>
  <si>
    <t xml:space="preserve"> - 19 -</t>
  </si>
  <si>
    <t xml:space="preserve"> - 26 -</t>
  </si>
  <si>
    <t xml:space="preserve"> - 36 -</t>
  </si>
  <si>
    <t xml:space="preserve"> - 37 -</t>
  </si>
  <si>
    <t xml:space="preserve"> - 38 -</t>
  </si>
  <si>
    <t xml:space="preserve"> - 39 -</t>
  </si>
  <si>
    <t>แผนงานงบกลาง</t>
  </si>
  <si>
    <t>แผนงานบริหารทั่วไป</t>
  </si>
  <si>
    <t>แผนงานรักษาความสงบภายใน</t>
  </si>
  <si>
    <t>แผนงานการเกษตร</t>
  </si>
  <si>
    <t xml:space="preserve"> - 27 -</t>
  </si>
  <si>
    <t xml:space="preserve"> - 28 -</t>
  </si>
  <si>
    <t xml:space="preserve"> - 29 -</t>
  </si>
  <si>
    <t xml:space="preserve"> - 43 -</t>
  </si>
  <si>
    <t xml:space="preserve"> - 44 -</t>
  </si>
  <si>
    <t>แนวทางที่  ๑  การพัฒนาอาชีพ เกษตรกรรม อุตสาหกรรมในครัวเรือน</t>
  </si>
  <si>
    <t>-</t>
  </si>
  <si>
    <t xml:space="preserve"> แนวทางที่ 2 การพัฒนา การก่อสร้าง ปรับปรุงซ่อมแซม ถนน ขุดลอก</t>
  </si>
  <si>
    <t>แหล่งน้ำ สร้างระบบสาธารณูปโภคพื้นฐานโครงสร้าพื้นฐานอื่นๆ</t>
  </si>
  <si>
    <t>แนวทางที่  ๒  การส่งเสริมการสาธารณสุขเพื่อคุณภาพชีวิตที่ดีของประชาชน</t>
  </si>
  <si>
    <t>แนวทางที่  ๑  การส่งเสริมสวัสดิการ นันทนาการ การสร้างเครือข่ายชุมชน</t>
  </si>
  <si>
    <t>เข้มแข็งด้านสังคม</t>
  </si>
  <si>
    <t>แนวทางที่  ๓  ส่งเสริมและสร้างความมั่นคงในความปลอดภัยในชีวิตและ</t>
  </si>
  <si>
    <t>ทรัพย์สินของประชาชนในท้องถิ่น</t>
  </si>
  <si>
    <t>แนวทางที่  ๒  การส่งเสริมด้านการศาสนาและวัฒนธรรมท้องถิ่น</t>
  </si>
  <si>
    <t xml:space="preserve"> แนวทางที่ ๑  ส่งเสริมการให้ความรู้ด้านทรัพยากรธรรมชาติและสิ่งแวดล้อม</t>
  </si>
  <si>
    <t xml:space="preserve"> แนวทางที่ ๒ จัดหาน้ำสะอาดเพื่อการอุปโภค-บริโภค แกราษฎรที่ประสบ</t>
  </si>
  <si>
    <t>ภัยแล้ง</t>
  </si>
  <si>
    <t>ให้กับราษฎรที่ได้รับความเดือดร้อนจากสาธารณภัยต่าง ๆ</t>
  </si>
  <si>
    <t>แนวทางที่ ๑  สนับสนุนการจัดซื้อเครื่องอุปโภค - บริโภคและอุปกรณ์</t>
  </si>
  <si>
    <t xml:space="preserve">    1..2.1  แผนงานอุตสาหกรรมและการโยธา</t>
  </si>
  <si>
    <t xml:space="preserve">    2.3.1  แผนงานการรักษาความสงบภายใน</t>
  </si>
  <si>
    <t>แนวทางที่  ๑  การส่งเสริมการศึกษา คุณภาพชีวิตและข้อมูลข่าวสาร</t>
  </si>
  <si>
    <t>ให้แก่เด็ก เยาวชน และประชาชนในท้องถิ่น</t>
  </si>
  <si>
    <t xml:space="preserve">    3.1.1 แผนงานการศึกษา</t>
  </si>
  <si>
    <t xml:space="preserve">    3.1.2 แผนงานการศาสนาวัฒนธรรมและนันทนาการ</t>
  </si>
  <si>
    <t xml:space="preserve"> แนวทางที่ ๑  ส่งเสริมและสนับสนุน การรณรงค์ ประชาสัมพันธ์การ</t>
  </si>
  <si>
    <t>จัดทำป้ายเผยแพร่ความรู้บทบาทอำนาจหน้าที่ขององค์กรท้องถิ่น</t>
  </si>
  <si>
    <t>แนวทางที่ ๒  ส่งเสริมสนับสนุนการพัฒนา ฝึกอบรม เพื่อเพิ่มประสิทธิภาพ</t>
  </si>
  <si>
    <t>ในการทำงานของคณะผู้บริหาร สมาชิกสภาและพนักงานส่วนตำบล</t>
  </si>
  <si>
    <t xml:space="preserve">    4.1.1  แผนงานบริหารงานทั่วไป</t>
  </si>
  <si>
    <t xml:space="preserve">    4.2.1  แผนงานบริหารงานทั่วไป</t>
  </si>
  <si>
    <t>แนวทางที่ ๓  ส่งเสริมสนับสนุนการจัดซื้อวัสดุ  ครุภัณฑ์สำนักงานรวมทั้ง</t>
  </si>
  <si>
    <t>การซ่อมแซมเพื่อใช้ในกิจการการปฏิบัติงานของ อบต.</t>
  </si>
  <si>
    <t xml:space="preserve">    4.3.1  แผนงานบริหารงานทั่วไป</t>
  </si>
  <si>
    <t xml:space="preserve">แนวทางที่ ๔  จัดทำแผนที่ภาษีและทะเบียนทรัพย์สินของ อบต. </t>
  </si>
  <si>
    <t>เพื่อเพิ่มประสิทธิภาพในการปฏิบัติงานและตรวจสอบรังวัดที่สาธารณะและ</t>
  </si>
  <si>
    <t>การจ้างเหมาบริการอื่น ๆ</t>
  </si>
  <si>
    <t>แนวทางที่ ๕  การสนับสนุนค่าใช้จ่ายศูนย์รวมข้อมูลข่าวสารการซื้อ</t>
  </si>
  <si>
    <t>หรือการจ้างอบต.ระดับอำเภอและโครงการศูนย์ประสานราชการส่วนท้องถิ่น</t>
  </si>
  <si>
    <t>จังหวัดปราจีนบุรี</t>
  </si>
  <si>
    <t xml:space="preserve">    4.3.2  แผนงานการรักษาความสงบภายใน</t>
  </si>
  <si>
    <t xml:space="preserve">    4.5.1  แผนงานบริหารงานทั่วไป</t>
  </si>
  <si>
    <t xml:space="preserve">    3.2.1 แผนงานการศาสนาวัฒนธรรมและนันทนาการ</t>
  </si>
  <si>
    <t xml:space="preserve">    6.1.1  แผนงานการรักษาความสงบภายใน</t>
  </si>
  <si>
    <t xml:space="preserve"> - 13 -</t>
  </si>
  <si>
    <t xml:space="preserve"> - ๑8 -</t>
  </si>
  <si>
    <t xml:space="preserve"> - 33 -</t>
  </si>
  <si>
    <t xml:space="preserve"> - 45 -</t>
  </si>
  <si>
    <t>แผนการดำเนินงานประจำปีงบประมาณ พ.ศ. ๒๕62</t>
  </si>
  <si>
    <t>พ.ศ. ๒๕62</t>
  </si>
  <si>
    <t xml:space="preserve">โครงการก่อสร้างถนนคอนกรีตเสริมเหล็ก </t>
  </si>
  <si>
    <t>สายบ้านท่าโพธิ์ หมู่ที่ 6 ตำบลบ้านทาม</t>
  </si>
  <si>
    <t>อำเภอศรีมหาโพธิ จังหวัดปราจีนบุรี</t>
  </si>
  <si>
    <t>ถนนคอนกรีตเสริมเหล็ก กว้าง 3.50 เมตร</t>
  </si>
  <si>
    <t>ยาว 270 เมตร หนา 0.15 เมตร หรือ</t>
  </si>
  <si>
    <t>มีพื้นที่ คสล. ไม่น้อยกว่า 945 ตารางเมตร</t>
  </si>
  <si>
    <t>โครงการก่อสร้างถนนคอนกรีตเสริมเหล็ก</t>
  </si>
  <si>
    <t>(ซอยข้างบ้านนางรำพึง พิทักษ์เจริญนนท์)</t>
  </si>
  <si>
    <t>หมู่ที่ 8 ตำบลบ้านทาม อำเภอศรีมหาโพธิ</t>
  </si>
  <si>
    <t>ถนนคอนกรีตเสริมเหล็ก กว้าง 3.00 เมตร</t>
  </si>
  <si>
    <t>ยาว 47 เมตร หนา 0.15 เมตร หรือ</t>
  </si>
  <si>
    <t>มีพื้นที่ คสล. ไม่น้อยกว่า 141 ตารางเมตร</t>
  </si>
  <si>
    <t>(ซอยข้างบ้านนายวิรัตน์  ท่าด่าน)</t>
  </si>
  <si>
    <t>ยาว 150 เมตร หนา 0.15 เมตร หรือ</t>
  </si>
  <si>
    <t>มีพื้นที่ คสล. ไม่น้อยกว่า 525 ตารางเมตร</t>
  </si>
  <si>
    <t xml:space="preserve"> - 14 -</t>
  </si>
  <si>
    <t>สายบ้านเหนือ หมู่ที่ 5 ตำบลบ้านทาม</t>
  </si>
  <si>
    <t xml:space="preserve">โครงการจ้างเหมาวางท่อเมนประปา </t>
  </si>
  <si>
    <t>บ้านคลองลึก หมู่ที่ 8 ตำบลบ้านทาม</t>
  </si>
  <si>
    <t>วางท่อเมนประปา PVC ขนาดเส้นผ่าศูนย์</t>
  </si>
  <si>
    <t>กลาง 3 นิ้ว ชนิดปลายบาน ชั้นคุณภาพ</t>
  </si>
  <si>
    <t>8.5 จำนวน 4 แห่ง ความยาวรวม 663</t>
  </si>
  <si>
    <t>เมตร ตามแบบองค์การบริหารส่วนตำบล</t>
  </si>
  <si>
    <t>บ้านทามกำหนด</t>
  </si>
  <si>
    <t>บ้านนา หมู่ที่ 3 ตำบลบ้านทาม</t>
  </si>
  <si>
    <t>กลาง 2 นิ้ว ชนิดปลายบาน ชั้นคุณภาพ</t>
  </si>
  <si>
    <t>8.5 ความยาวรวม 1,190 เมตร</t>
  </si>
  <si>
    <t>ตามแบบองค์การบริหารส่วนตำบล</t>
  </si>
  <si>
    <t>โครงการปรับปรุงอาคารโรงกรองน้ำผลิดประปา</t>
  </si>
  <si>
    <t>พร้อมเดินระบบสายไฟภายในและภายนอก</t>
  </si>
  <si>
    <t>อาคารโรงกรองน้ำ หมู่ที่ 6 ตำบลบ้านทาม</t>
  </si>
  <si>
    <t>ปรับปรุงอาคารโรงกรองน้ำผลิประปา</t>
  </si>
  <si>
    <t>ขนาดกว้าง 6.00 เมตร ยาว 7.60 เมตร</t>
  </si>
  <si>
    <t>พร้อมเดินระบบสายไฟภายในและภาย</t>
  </si>
  <si>
    <t>นอกอาคารโรงกรองน้ำ</t>
  </si>
  <si>
    <t>โครงการค่าออกแบบ ค่าควบคุมงานที่จ่ายให้</t>
  </si>
  <si>
    <t>แก่เอกชน นิติบุคคลหรือบุคคลภายนอก</t>
  </si>
  <si>
    <t>เพื่อให้ได้มาซึ่งสิ่งก่อสร้าง</t>
  </si>
  <si>
    <t xml:space="preserve">ค่าออกแบบ ค่าวิศวกรรับรองแบบ </t>
  </si>
  <si>
    <t>ค่าควบคุมงานที่จ่ายให้แก่เอกชน นิติบุคคล</t>
  </si>
  <si>
    <t>หรือบุคคลภายนอก เพื่อให้ได้มาซึ่งสิ่ง</t>
  </si>
  <si>
    <t>ก่อสร้าง</t>
  </si>
  <si>
    <t>แผนงานสังคมสงเคราะห์</t>
  </si>
  <si>
    <t>โครงการปรับปรุงศูนย์พัฒนาเด็กเล็ก</t>
  </si>
  <si>
    <t>โรงเรียนวัดอรัญไพรศรี สังกัดองค์การบริหาร</t>
  </si>
  <si>
    <t>เพื่อจ่ายเป็นค่าปรับปรุงศูนย์พัฒนาเด็กเล็ก</t>
  </si>
  <si>
    <t>ส่วนตำบลบ้านทาม เช่น ปรับปรุงซ่อมแซม</t>
  </si>
  <si>
    <t>หลังคาศูนย์พัฒนาเด็กเล็ก, ปรับปรุงภูมิ</t>
  </si>
  <si>
    <t>ทัศน์ศูนย์พัฒนาเด็กเล็ก เป็นต้น</t>
  </si>
  <si>
    <t xml:space="preserve"> - 15 -</t>
  </si>
  <si>
    <t xml:space="preserve"> - 16 -</t>
  </si>
  <si>
    <t>ผู้สูงอายุ ประจำปีงบประมาณ พ.ศ. 2562</t>
  </si>
  <si>
    <t>งบประมาณ พ.ศ. 2562</t>
  </si>
  <si>
    <t>อำเภอศรีมหาโพธิ ประจำปีงบประมาณ</t>
  </si>
  <si>
    <t>พ.ศ. 2562</t>
  </si>
  <si>
    <t>ตามโครงการพัฒนาศักยภาพผู้นำหมู่บ้าน/</t>
  </si>
  <si>
    <t>ชุมชนในการปฏิบัติหน้าที่ด้านการอำนวยความ</t>
  </si>
  <si>
    <t>เป็นธรรมระดับหมู่บ้าน ประจำปีงบประมาณ</t>
  </si>
  <si>
    <t>ศรีมหาโพธิตามโครงการพัฒนาศักยภาพ</t>
  </si>
  <si>
    <t>ผู้นำหมู่บ้าน/ชุมชนในการปฏิบัติหน้าที่</t>
  </si>
  <si>
    <t>ด้านการอำนวยความเป็นธรรมระดับ</t>
  </si>
  <si>
    <t>หมู่บ้าน ประจำปีงบประมาณ พ.ศ. 2562</t>
  </si>
  <si>
    <t>ปราจีนบุรี  ประจำปีงบประมาณ พ.ศ. 2562</t>
  </si>
  <si>
    <t>ประจำปีงบประมาณ พ.ศ. 2562</t>
  </si>
  <si>
    <t xml:space="preserve">โครงการอุดหนุนคณะกรรมการหมู่บ้าน </t>
  </si>
  <si>
    <t xml:space="preserve">หมู่ที่ 1-8 ตำบลบ้านทาม หมู่บ้านละ </t>
  </si>
  <si>
    <t>20,000 บาท</t>
  </si>
  <si>
    <t>เพื่อดำเนินโครงการตามพระราชดำริ</t>
  </si>
  <si>
    <t>ด้านสาธารณสุข เช่น โครงการอบรมหมอ</t>
  </si>
  <si>
    <t>ชาวบ้านในพระราชประสงค์, โครงการสืบ</t>
  </si>
  <si>
    <t>สานพระราชปณิธานสมเด็จย่าต้านภัย</t>
  </si>
  <si>
    <t>มะเร็งเต้านม, โครงการควบคุมโรคขาด</t>
  </si>
  <si>
    <t>สารไอโอดีของสมเด็จพระเทพรัตนราช</t>
  </si>
  <si>
    <t xml:space="preserve">สุดาฯ สยามบรมราชกุมารี เป็นต้น </t>
  </si>
  <si>
    <t>และบรรเทาอัคคีภัย ประจำปี 2562</t>
  </si>
  <si>
    <t>อัคคีภัย ประจำปี 2562</t>
  </si>
  <si>
    <t>กฎหมายจราจร ประจำปี 2562</t>
  </si>
  <si>
    <t>ประจำปี 2562</t>
  </si>
  <si>
    <t>โครงการสนับสนุนค่าใช้จ่ายการบริหาร</t>
  </si>
  <si>
    <t>สถานศึกษา</t>
  </si>
  <si>
    <t>เพื่อสนับสนุนค่าใช้จ่ายการบริหาร</t>
  </si>
  <si>
    <t>- ค่าอาหารกลางวันเด็กนักเรียน</t>
  </si>
  <si>
    <t>- ค่าจัดการเรียนการสอน (รายหัว)</t>
  </si>
  <si>
    <t>สำหรับศูนย์พัฒนาเด็กเล็กฯ</t>
  </si>
  <si>
    <t>- ค่าหนังสือเรียนสำหรับเด็กของ</t>
  </si>
  <si>
    <t>- ค่าอุปกรณ์การเรียนสำหรับเด็กของ</t>
  </si>
  <si>
    <t>- ค่าเครื่องแบบนักเรียนสำหรับเด็กของ</t>
  </si>
  <si>
    <t>- ค่ากิจกรรมพัฒนาผู้เรียนสำหรับเด็ก</t>
  </si>
  <si>
    <t>ของศูนย์พัฒนาเด็กเล็กฯ</t>
  </si>
  <si>
    <t>วันเด็กแห่งชาติ ประจำปี พ.ศ. 2562</t>
  </si>
  <si>
    <t>สงกรานต์ ประจำปี พ.ศ. 2562</t>
  </si>
  <si>
    <t>ประจำปี พ.ศ. 2562</t>
  </si>
  <si>
    <t>โครงการวันแม่แห่งชาติ</t>
  </si>
  <si>
    <t>วันแม่แห่งชาติ ประจำปี พ.ศ. 2562</t>
  </si>
  <si>
    <t>โครงการวันอนุรักษ์มรดกไทย</t>
  </si>
  <si>
    <t>เพื่อจ่ายเป็นค่าใช้จ่ายในการร่วมจัด/และ</t>
  </si>
  <si>
    <t>/หรือร่วมงานวันอนุรักษ์มรดกไทย เทิดไท้</t>
  </si>
  <si>
    <t>องค์สมเด็จพระเทพรัตนราชสุดาฯ สยาม</t>
  </si>
  <si>
    <t>บรมราชกุมารีเนื่องในโอกาสวันคล้ายพระ</t>
  </si>
  <si>
    <t>ราชสมภพ 2 เมษายน 2562</t>
  </si>
  <si>
    <t>และประชาชนในพื้นที่ตำบลบ้านทาม</t>
  </si>
  <si>
    <t>โครงการสร้างภูมิคุ้มกันทางสังคมให้แก่เด็กและ</t>
  </si>
  <si>
    <t>เยาวชนตำบลบ้านทาม "โตไปไม่โกง"</t>
  </si>
  <si>
    <t>สร้างภูมิคุ้มกันทางสังคมให้แก่เด็กและ</t>
  </si>
  <si>
    <t>โครงการอำนวยความสะดวกให้กับประชาชน</t>
  </si>
  <si>
    <t>อำนวยความสะดวกให้กับประชาชนเพื่อ</t>
  </si>
  <si>
    <t>มาร่วมรัฐพิธี และพระราชพิธีต่างๆ</t>
  </si>
  <si>
    <t>14 เมตร  (ตามมาตรฐานครุภัณฑ์ราคากลาง ปี 2561)</t>
  </si>
  <si>
    <t>เพื่อติดตั้งในห้องประชุมสภาองค์การ</t>
  </si>
  <si>
    <t>โครงการจัดซื้อเครื่องขยายเสียเคลื่อนที่พร้อม</t>
  </si>
  <si>
    <t>ไมล์ลอย</t>
  </si>
  <si>
    <t>- มีกำลังขับไม่น้อยกว่า 120 วัตต์</t>
  </si>
  <si>
    <t>สถานะของแบตเตอรี่ทั้งตอนชาร์ทและตอนใข้งานปกติ</t>
  </si>
  <si>
    <t>- เป็นลำโพงเคลื่อนที่แบบลากจูง มีแบตเตอรี่ในตัว มีไฟแสดง</t>
  </si>
  <si>
    <t>- ลำโพงเสียงต่ำขนาดไม่น้อยกว่า 10 นิ้ว และ</t>
  </si>
  <si>
    <t>เสียงแหลมขนาดไม่น้อยกว่า 1 นิ้ว</t>
  </si>
  <si>
    <t>- มีช่องต่อไมโครโฟนชนิดสาย จำนวนไม่น้อยกว่า 2 ช่อง</t>
  </si>
  <si>
    <t>- มีจอแสดงผลชนิด LCD พร้อมรีโมทคอนโทรล</t>
  </si>
  <si>
    <t>- มีไมโครโฟนไร้สายชนิดมือถือ ไม่น้อยกว่า 2 ตัว</t>
  </si>
  <si>
    <t>เพื่อจ่ายเป็นค่าจัดซื้อเครื่องขยายเสียงพร้อมไมล์ลอย จำนวน 1 ชุด</t>
  </si>
  <si>
    <t>(ตามราคาที่จัดซื้อในท้องถิ่น เนื่องจากเป็นครุภัณฑ์</t>
  </si>
  <si>
    <t>ที่มีคุณสมบัตินอกเหนือจากมาตรานครุภัณฑ์)</t>
  </si>
  <si>
    <t>โครงการจัดซื้อกล้องถ่ายภาพนิ่ง ระบบดิจิตอล</t>
  </si>
  <si>
    <t xml:space="preserve">จำนวน 1 เครื่อง </t>
  </si>
  <si>
    <t>เพื่อจ่ายเป็นค่าจัดซื้อกล้องถ่ายภาพนิ่ง ระบบดิจิตอล จำนวน 1 เครื่อง</t>
  </si>
  <si>
    <t>- ความละเอียดไม่น้อยกว่า 24 ล้านพิกเซล และมีแฟลซในตัว</t>
  </si>
  <si>
    <t>- สามารถถอดเปลียนสื่อบันทึกข้อมุลได้อย่างสะดวกเมื่อ</t>
  </si>
  <si>
    <t>ข้อมูลเต็มหรือเมื่อต้องการเปลี่ยน</t>
  </si>
  <si>
    <t>- สามารถถ่ายโอนข้อมูลจากกล้องไปยังเครื่องคอมพิวเตอร์ได้</t>
  </si>
  <si>
    <t>เพื่อจ่ายเป็นค่าจัดซื้อเครื่องทำน้ำร้อน-น้ำเย็น แบบต่อท่อ จำนวน 1 เครื่อง</t>
  </si>
  <si>
    <t>แบบต่อท่อ ขนาด 2 ก๊อก</t>
  </si>
  <si>
    <t xml:space="preserve">โครงการจัดซื้อเครื่องทำน้ำร้อน-น้ำเย็น </t>
  </si>
  <si>
    <t>(ตามบัญชีมาตรฐานครุภัณฑ์ สำนักงบประมาณ ปี 2561)</t>
  </si>
  <si>
    <t>- มีหัวก๊อกจ่ายน้ำ โดยเป็นน้ำร้อน 1 หัว น้ำเย็น 1 หัว</t>
  </si>
  <si>
    <t>- เป็นเครื่องทำน้ำร้อนน้ำเย็นแบบตั้งพื้น ระบบต่อท่อประปา</t>
  </si>
  <si>
    <t>- มีระบบกรองน้ำในตัวเครื่อง</t>
  </si>
  <si>
    <t>- มีความจุถังเก็บน้ำเย็น ไม่น้อยกว่า 4 ลิตร</t>
  </si>
  <si>
    <t>- มีความจุถังเก็บน้ำร้อน ไม่น้อยกว่า 2 ลิต</t>
  </si>
  <si>
    <t>- ตัวเครื่องทั้งภายนอกและภายในทำดัวยวัสดุไม่เป็นสนิม</t>
  </si>
  <si>
    <t>โครงการจัดซื้อเครื่องคอมพิวเตอร์โน๊ตบุ๊ก</t>
  </si>
  <si>
    <t>เพื่อจ่ายเป็นค่าจัดซื้อเครื่องคอมพิวเตอร์โน้ตบุ๊ก จำนวน  1 เครื่อง</t>
  </si>
  <si>
    <t>จำนวน 1 หน่วย  โดยมีคุณลักษณะอย่างใดอย่างหนึ่ง  หรือดีกว่า ดังนี้</t>
  </si>
  <si>
    <t xml:space="preserve">- มีหน่วยประมวลผลกลาง (C-U) ไม่น้อยกว่า 2 แกนหลัก (2 core) </t>
  </si>
  <si>
    <t xml:space="preserve">(ตามเกณฑ์ราคากลางและคุณลักษณะพื้นฐานครุภัณฑ์คอมพิวเตอร์ประจำปี พ.ศ. 2561) </t>
  </si>
  <si>
    <t>3.0 GHz และมีหน่วยประมวลผลด้านกราฟิก (Graphics Processing Unit) ไม่น้อยกว่า 8 แกน หรือ</t>
  </si>
  <si>
    <t>1) ในกรณีที่มีหน่วยความจำ แบบ Cahe Memory  ขนาดไม่น้อยกว่า 2 MB ต้องมีความเร็วสัญญาณนาฬิกาพื้นฐานไม่น้อยกว่า</t>
  </si>
  <si>
    <t>2) ในกรณีที่มีหน่วยความจำ แบบ Cahe Memory  ขนาดไม่น้อยกว่า 3 MB ต้องมีความเร็วสัญญาณนาฬิกาพื้นฐานไม่น้อยกว่า</t>
  </si>
  <si>
    <t>2.5 GHz และมีเทคโนโลยีเพิ่มสัญญาณนาฬิกาได้ในกรณีที่ต้องใช้ความสามารถในการประมวลผลสูง</t>
  </si>
  <si>
    <t>- มีหน่วยความจำหลัก (RAM) ขนิด DDR4 หรือดีกว่า ขนาดไม่น้อยกว่า 8 GB</t>
  </si>
  <si>
    <t>- มีหน่วยจัดเก็บข้อมูล (Hard Drive) ขนาดความจุไม่น้อยกว่า 1 TB  หรือ ชนิด Solid State Drive ขนาดความจุไม่น้อยกว่า 120 GB จำนวน 1 หน่วย</t>
  </si>
  <si>
    <t>- มีจอภาพที่รองรับความละเอียดไม่น้อยกว่า 1,366 x 768 Pixel และขนาดไม่น้อยกว่า 12 นิ้ว</t>
  </si>
  <si>
    <t>- มี DVD-RW หรือดีกว่า แบบติดตั้งภายใน (Internal) หรือภายนอก (External) จำนวน 1 หน่วย</t>
  </si>
  <si>
    <t>- มีช่องเชื่อมต่อระบบเครือข่าย (Nerwork Interface) แบบ 10/100/1000 Base-T หรือดีกว่า จำนวน ไม่น้อยกว่า 1 ช่อง</t>
  </si>
  <si>
    <t>- มีช่องเชื่อมต่อ (Interface) แบบ USB 2.0 หรือดีกว่า ไม่น้อยกว่า 3 ช่อง</t>
  </si>
  <si>
    <t>- มีช่องเชื่อมต่อแบบ HDMI หรือ VGA จำนวน ไม่น้อยกว่า 1 ช่อง</t>
  </si>
  <si>
    <t>- สามารถใช้งานได้ไม่น้อยกว่า Wi-Fi (IEEE 802.11b, g, n, ac) และ Bluetooth</t>
  </si>
  <si>
    <t xml:space="preserve">เพื่อติดตั้งในห้องกองคลัง </t>
  </si>
  <si>
    <t>องค์การบริหารส่วนตำบลบ้านทาม</t>
  </si>
  <si>
    <t>โครงการจัดซื้อเครื่องทำลายเอกสาร</t>
  </si>
  <si>
    <t>เพื่อจ่ายเป็นค่าจัดซื้อเครื่องทำลายเอกสาร จำนวน 1 เครื่อง</t>
  </si>
  <si>
    <t>- เครื่องทำลายเอกสาร แบบตัดตรง</t>
  </si>
  <si>
    <t>- การทำลายขั้นต่ำไม่น้อยกว่าครั้งละ 10 แผ่น</t>
  </si>
  <si>
    <t>- -ขนาดกระดาญหลังการทำลายกว้างไม่เกินกว่า 4 มิลลิเมตร</t>
  </si>
  <si>
    <t>โครงการจัดซื้อซุ้มเฉลิมพระเกียรติ รัชกาลที่ 10</t>
  </si>
  <si>
    <t>พร้อมประกอบและติดตั้ง</t>
  </si>
  <si>
    <t>เพื่อจ่ายเป็นค่จัดซื้อซุ้มเฉลิมพระเกียรติสมเด็จพระเจ้าอยู่หัวมหาวชิราลงกรณบดินทรเทพยวรางกูร</t>
  </si>
  <si>
    <t xml:space="preserve"> รัชกาลที่ 10 พร้อมประกอบและติดตั้ง ขนาด 3.40 x 6.00 เมตร </t>
  </si>
  <si>
    <t>- กรอบรูปไฟเบอร์กลาสสีทอง ขนาด ไม่น้อยกว่า 2.20x3.60 เมตร</t>
  </si>
  <si>
    <t>- พระบรมฉายะลักษณ์ธ พิมพ์ไวนิล ร. 10 ขนาด ไม่น้อยกว่า 1.30x2.60 เมตร</t>
  </si>
  <si>
    <t>- ตราสัญลักษณ์ วปร. ไฟเบอร์กลาส  ขนาด ไม่น้อยกว่า 1.00 เมตร</t>
  </si>
  <si>
    <t>- มี Wi-Fi ในตัว  - หน้าจอ LCD ไม่น้อยกว่า 3 นิ้ว</t>
  </si>
  <si>
    <t>- มีกระเป๋าบรรจุกล้อง (ตามราคาที่จัดซื้อในท้องถิ่น</t>
  </si>
  <si>
    <t>เนื่องจากเป็นครุภัณฑ์ ที่มีคุณสมบัตินอกเหนือจากมาตรานครุภัณฑ์)</t>
  </si>
  <si>
    <t xml:space="preserve">- ครุฑ ไฟเบอร์กลาส  ขนาด ไม่น้อยกว่า 0.60 เมตร (ตามราคาที่จัดซื้อได้ในท้องถิ่น </t>
  </si>
  <si>
    <t>เนื่องจากเป็นครุภัณฑ์ที่มีคุณสบัตินอกเหนือจากมาตรฐานครุภัณฑ์)</t>
  </si>
  <si>
    <t>โรงเรียนวัดอรัญไพรศรี</t>
  </si>
  <si>
    <t>โครงการจัดซื้อชั้นวางกระเป๋า</t>
  </si>
  <si>
    <t>เพื่อจ่ายเป็นค่าจัดซื้อชั้นวางกระเป๋า จำนวน 2 ตัว</t>
  </si>
  <si>
    <t>- ขนาดชั้นกว้าง 30 เซนติเมตร ยาว 120 เซนติเมตร สูง 85 เซนติเมตร</t>
  </si>
  <si>
    <t xml:space="preserve">- ชั้นวางกระเป๋าให้กับ ศพด. โรงเรียนวัดอรัญไพรศรี </t>
  </si>
  <si>
    <t>สังกัดองค์การบริหารส่วนตำบลบ้านทาม</t>
  </si>
  <si>
    <t>(ตามราคาที่จัดซื้อได้ในท้องถิ่น เนื่องจากเป็นครุภัณฑ์</t>
  </si>
  <si>
    <t>ที่มีคุณสบัตินอกเหนือจากมาตรฐานครุภัณฑ์)</t>
  </si>
  <si>
    <t xml:space="preserve">โครงการจัดซื้อเครื่องซักผ้า </t>
  </si>
  <si>
    <t>เพื่อจ่ายเป็นค่าจัดซื้อเครื่องซักผ้า จำนวน 1 เครื่อง</t>
  </si>
  <si>
    <t>'- เป็นเครื่องแบบถังเดี่ยว เปิดฝาบน</t>
  </si>
  <si>
    <t xml:space="preserve"> (ตามบัญชีมาตรฐานครุภัณฑ์ สำนักงบประมาณ ปี 2561) </t>
  </si>
  <si>
    <t xml:space="preserve">ให้กับ ศพด. โรงเรียนวัดอรัญไพรศรี </t>
  </si>
  <si>
    <t>- เครื่องซักผ้า แบบธรรมดา ขนาด 15 กิโลกรัม</t>
  </si>
  <si>
    <t>(ตามบัญชีมาตรฐานครุภัณฑ์ สำนัก</t>
  </si>
  <si>
    <t xml:space="preserve">งบประมาณ ปี 2561) </t>
  </si>
  <si>
    <t>- มีระบบปั่นแห้งหรือหมาด</t>
  </si>
  <si>
    <t>โครงการจัดซื้อตู้เหล็กบานเลื่อนกระจก</t>
  </si>
  <si>
    <t>จัดเก็บ 3 ชั้น</t>
  </si>
  <si>
    <t xml:space="preserve">เพื่อจ่ายเป็นค่าจัดซื้อตู้เหล็กบานเลื่อนกระจก จัดเก็บ 3 ชั้น </t>
  </si>
  <si>
    <t xml:space="preserve">จำนวน 2 ตู้ ขนาด กว้างxลึกxสูง ไม่น้อยกว่า </t>
  </si>
  <si>
    <t>120 x45x90 เซนติเมตร  โครงตู้ผลิตจากเหล็กแผ่นหนา</t>
  </si>
  <si>
    <t xml:space="preserve">ไม่น้อยกว่า 0.6 มม. / แผ่นชั้นทำจากเหล็กแผ่นหนาไม่น้อยกว่า 0.5 มม. </t>
  </si>
  <si>
    <t xml:space="preserve">แผ่นชั้นพร้อมตะขอสามารถปรับระดับชั้นได้ / บานเลื่อนกระจก 2 ประตู </t>
  </si>
  <si>
    <t xml:space="preserve">หน้าบานมีกุญแจล็อก (ตามราคาที่จัดซื้อได้ในท้องถิ่น </t>
  </si>
  <si>
    <t>โครงการจัดซื้อรถจักรยานยนต์ ขนาด 110 ซีซี</t>
  </si>
  <si>
    <t>เกียร์ธรรมดา</t>
  </si>
  <si>
    <t>1. ขนาดที่กำหนดเป็นขนาดปริมาตรกระบอกสูบขั้นต่ำ</t>
  </si>
  <si>
    <t>เพื่อจ่ายเป็นค่าจัดซื้อรถจักรยานยนต์ ขนาด 110 ซีซี</t>
  </si>
  <si>
    <t>เกียร์ธรรมดา จำนวน 1 คัน</t>
  </si>
  <si>
    <t xml:space="preserve">หรือขนาดเกินกว่า ซีซี ที่กำหนดไม่เกิน 5 ซีซี </t>
  </si>
  <si>
    <t>เป็นรถจักรยานยนตามขนาด ซีซี ที่กำหนดไว้</t>
  </si>
  <si>
    <t>2. ราคาที่กำหนดไม่รวมอุปกรณ์และค่าจดทะเบียน</t>
  </si>
  <si>
    <t>3. เป็นรถจักรยานยนต์ที่ยังไม่เคยผ่านการใช้งานมาก่อน และเป็นรถรุ่นใหม่ล่าสุดของรถแต่ละยี่ห้อ</t>
  </si>
  <si>
    <t>มีส่วนประกอบของรถแต่ละชนิดจะต้องเป็นของแท้ตามมาตรฐานของรถที่จำหน่ายตามท้องตลาด ผลิตหรือประกอบในประเทศ</t>
  </si>
  <si>
    <t>4. การจัดซื้อรถจักรยานยนต์ ให้มีคุณสมบัติตามมาตรฐานผลิตภัณฑ์อุตสาหกรรม</t>
  </si>
  <si>
    <t>- กรณีขนาดต่ำกว่า ซีซี ที่กำหนดไม่เกิน 5 ซีซี</t>
  </si>
  <si>
    <t>โครงการจัดซื้อเครื่องตบดิน</t>
  </si>
  <si>
    <t>เพื่อจ่ายเป็นค่าจัดซื้อเครื่องตบดิน  จำนวน 1 เครื่อง</t>
  </si>
  <si>
    <t>- ใช้เครื่องยนต์เบนซิน</t>
  </si>
  <si>
    <t>-ความเร็วในการตบไม่น้อยกว่า 5,000 ครั้งต่อนาที</t>
  </si>
  <si>
    <t xml:space="preserve">(ตามบัญชีมาตรฐานครุภัณฑ์ สำนักงบประมาณ ปี 2561) </t>
  </si>
  <si>
    <t>-น้ำหนักของเครื่องตบดินไม่น้อยกว่า 80 กิโลกรัม</t>
  </si>
  <si>
    <t>-แรงบดอัดไม่น้อยกว่า 5 ตัน</t>
  </si>
  <si>
    <t>โครงการจัดซื้อเทปวัดระยะไฟเบอร์กลาส</t>
  </si>
  <si>
    <t xml:space="preserve">จัดซื้อเทปวัดระยะไฟเบอร์กลาส 50 เมตร </t>
  </si>
  <si>
    <t xml:space="preserve">- ขนาดหน้ากว้างของเเทปไม่น้อยกว่า 13 มิลลิเมตร </t>
  </si>
  <si>
    <t xml:space="preserve">ยาว 50 เมตร(ตามราคาที่จัดซื้อได้ในท้องถิ่น </t>
  </si>
  <si>
    <t>เนื่องจากเป็นครุภัณฑ์ที่มีคุณสบัตินอกเหนือ</t>
  </si>
  <si>
    <t>จากมาตรฐานครุภัณฑ์)</t>
  </si>
  <si>
    <t xml:space="preserve"> - 22 -</t>
  </si>
  <si>
    <t xml:space="preserve"> - 34 -</t>
  </si>
  <si>
    <t xml:space="preserve"> - 35-</t>
  </si>
  <si>
    <t xml:space="preserve"> - 40-</t>
  </si>
  <si>
    <t xml:space="preserve"> - 41 -</t>
  </si>
  <si>
    <t xml:space="preserve"> - 42 -</t>
  </si>
  <si>
    <t xml:space="preserve"> - 46 -</t>
  </si>
  <si>
    <t xml:space="preserve"> - 47 -</t>
  </si>
  <si>
    <t xml:space="preserve"> - 48 -</t>
  </si>
  <si>
    <t xml:space="preserve"> - 49 -</t>
  </si>
  <si>
    <t xml:space="preserve"> - 50 -</t>
  </si>
  <si>
    <t xml:space="preserve">    1.2.2  แผนงานการศึกษา</t>
  </si>
  <si>
    <t xml:space="preserve">    2.1.2  แผนงานสังคมสงเคราะห์</t>
  </si>
  <si>
    <t xml:space="preserve">    2.1.1  แผนงานสาธารณสุข</t>
  </si>
  <si>
    <t xml:space="preserve">    2.1.3  แผนงานสร้างความเข้มแข็งของชุมชน</t>
  </si>
  <si>
    <t xml:space="preserve">    2.1.4  แผนงานการศาสนาวัฒนธรรมและนันทนาการ</t>
  </si>
  <si>
    <t xml:space="preserve">    2.1.5  แผนงานงบกลาง</t>
  </si>
  <si>
    <t xml:space="preserve">    2.2.1  แผนงานสาธารณสุข</t>
  </si>
  <si>
    <t xml:space="preserve">    2.2.2  แผนงานการศาสนาวัฒนธรรมและนันทนาการ</t>
  </si>
  <si>
    <t xml:space="preserve">    4.3.3  แผนงานการศึกษา</t>
  </si>
  <si>
    <t xml:space="preserve">    4.3.4  แผนงานเคหะและชุมชน</t>
  </si>
  <si>
    <t xml:space="preserve">    5.1.1  แผนงานเคหะและชุมชน</t>
  </si>
  <si>
    <t xml:space="preserve">    5.1.2  แผนงานเกษตร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</si>
</sst>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0000000"/>
    <numFmt numFmtId="193" formatCode="_-* #,##0_-;\-* #,##0_-;_-* &quot;-&quot;??_-;_-@_-"/>
    <numFmt numFmtId="194" formatCode="_-* #,##0.000_-;\-* #,##0.000_-;_-* &quot;-&quot;??_-;_-@_-"/>
    <numFmt numFmtId="195" formatCode="_-* #,##0.0000_-;\-* #,##0.0000_-;_-* &quot;-&quot;??_-;_-@_-"/>
  </numFmts>
  <fonts count="38">
    <font>
      <sz val="14"/>
      <name val="Cordia New"/>
      <family val="0"/>
    </font>
    <font>
      <sz val="8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shrinkToFit="1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shrinkToFit="1"/>
    </xf>
    <xf numFmtId="3" fontId="2" fillId="0" borderId="11" xfId="0" applyNumberFormat="1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2" fillId="0" borderId="12" xfId="36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 textRotation="90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0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left" shrinkToFit="1"/>
    </xf>
    <xf numFmtId="3" fontId="2" fillId="0" borderId="11" xfId="0" applyNumberFormat="1" applyFont="1" applyBorder="1" applyAlignment="1">
      <alignment horizontal="left" shrinkToFit="1"/>
    </xf>
    <xf numFmtId="3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36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center" shrinkToFit="1"/>
    </xf>
    <xf numFmtId="3" fontId="2" fillId="0" borderId="10" xfId="0" applyNumberFormat="1" applyFont="1" applyBorder="1" applyAlignment="1" quotePrefix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 quotePrefix="1">
      <alignment horizontal="left" shrinkToFit="1"/>
    </xf>
    <xf numFmtId="3" fontId="3" fillId="0" borderId="10" xfId="0" applyNumberFormat="1" applyFont="1" applyBorder="1" applyAlignment="1">
      <alignment horizontal="center"/>
    </xf>
    <xf numFmtId="61" fontId="2" fillId="0" borderId="0" xfId="0" applyNumberFormat="1" applyFont="1" applyAlignment="1" applyProtection="1">
      <alignment/>
      <protection locked="0"/>
    </xf>
    <xf numFmtId="61" fontId="2" fillId="0" borderId="10" xfId="0" applyNumberFormat="1" applyFont="1" applyBorder="1" applyAlignment="1">
      <alignment horizontal="center"/>
    </xf>
    <xf numFmtId="61" fontId="2" fillId="0" borderId="10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 shrinkToFit="1"/>
    </xf>
    <xf numFmtId="61" fontId="2" fillId="0" borderId="10" xfId="0" applyNumberFormat="1" applyFont="1" applyFill="1" applyBorder="1" applyAlignment="1">
      <alignment horizontal="center"/>
    </xf>
    <xf numFmtId="61" fontId="2" fillId="0" borderId="10" xfId="0" applyNumberFormat="1" applyFont="1" applyBorder="1" applyAlignment="1">
      <alignment horizontal="left"/>
    </xf>
    <xf numFmtId="61" fontId="2" fillId="0" borderId="10" xfId="0" applyNumberFormat="1" applyFont="1" applyBorder="1" applyAlignment="1">
      <alignment horizontal="left" shrinkToFit="1"/>
    </xf>
    <xf numFmtId="43" fontId="2" fillId="0" borderId="10" xfId="36" applyFont="1" applyBorder="1" applyAlignment="1">
      <alignment horizontal="center" shrinkToFit="1"/>
    </xf>
    <xf numFmtId="3" fontId="2" fillId="0" borderId="11" xfId="0" applyNumberFormat="1" applyFont="1" applyBorder="1" applyAlignment="1">
      <alignment shrinkToFit="1"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 quotePrefix="1">
      <alignment shrinkToFit="1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shrinkToFit="1"/>
    </xf>
    <xf numFmtId="4" fontId="2" fillId="0" borderId="12" xfId="36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3" fontId="2" fillId="0" borderId="13" xfId="0" applyNumberFormat="1" applyFont="1" applyBorder="1" applyAlignment="1">
      <alignment horizontal="left" shrinkToFit="1"/>
    </xf>
    <xf numFmtId="3" fontId="2" fillId="0" borderId="13" xfId="0" applyNumberFormat="1" applyFont="1" applyBorder="1" applyAlignment="1">
      <alignment shrinkToFit="1"/>
    </xf>
    <xf numFmtId="3" fontId="2" fillId="0" borderId="10" xfId="0" applyNumberFormat="1" applyFont="1" applyBorder="1" applyAlignment="1" quotePrefix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 quotePrefix="1">
      <alignment horizontal="left" shrinkToFit="1"/>
    </xf>
    <xf numFmtId="3" fontId="2" fillId="0" borderId="11" xfId="0" applyNumberFormat="1" applyFont="1" applyBorder="1" applyAlignment="1" quotePrefix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3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490</xdr:row>
      <xdr:rowOff>123825</xdr:rowOff>
    </xdr:from>
    <xdr:to>
      <xdr:col>17</xdr:col>
      <xdr:colOff>142875</xdr:colOff>
      <xdr:row>490</xdr:row>
      <xdr:rowOff>133350</xdr:rowOff>
    </xdr:to>
    <xdr:sp>
      <xdr:nvSpPr>
        <xdr:cNvPr id="1" name="ลูกศรเชื่อมต่อแบบตรง 91"/>
        <xdr:cNvSpPr>
          <a:spLocks/>
        </xdr:cNvSpPr>
      </xdr:nvSpPr>
      <xdr:spPr>
        <a:xfrm>
          <a:off x="8020050" y="120243600"/>
          <a:ext cx="2219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534</xdr:row>
      <xdr:rowOff>123825</xdr:rowOff>
    </xdr:from>
    <xdr:to>
      <xdr:col>17</xdr:col>
      <xdr:colOff>180975</xdr:colOff>
      <xdr:row>534</xdr:row>
      <xdr:rowOff>123825</xdr:rowOff>
    </xdr:to>
    <xdr:sp>
      <xdr:nvSpPr>
        <xdr:cNvPr id="2" name="ลูกศรเชื่อมต่อแบบตรง 91"/>
        <xdr:cNvSpPr>
          <a:spLocks/>
        </xdr:cNvSpPr>
      </xdr:nvSpPr>
      <xdr:spPr>
        <a:xfrm>
          <a:off x="7953375" y="13089255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539</xdr:row>
      <xdr:rowOff>133350</xdr:rowOff>
    </xdr:from>
    <xdr:to>
      <xdr:col>17</xdr:col>
      <xdr:colOff>190500</xdr:colOff>
      <xdr:row>539</xdr:row>
      <xdr:rowOff>133350</xdr:rowOff>
    </xdr:to>
    <xdr:sp>
      <xdr:nvSpPr>
        <xdr:cNvPr id="3" name="ลูกศรเชื่อมต่อแบบตรง 91"/>
        <xdr:cNvSpPr>
          <a:spLocks/>
        </xdr:cNvSpPr>
      </xdr:nvSpPr>
      <xdr:spPr>
        <a:xfrm>
          <a:off x="7962900" y="1320927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559</xdr:row>
      <xdr:rowOff>133350</xdr:rowOff>
    </xdr:from>
    <xdr:to>
      <xdr:col>17</xdr:col>
      <xdr:colOff>180975</xdr:colOff>
      <xdr:row>559</xdr:row>
      <xdr:rowOff>133350</xdr:rowOff>
    </xdr:to>
    <xdr:sp>
      <xdr:nvSpPr>
        <xdr:cNvPr id="4" name="ลูกศรเชื่อมต่อแบบตรง 91"/>
        <xdr:cNvSpPr>
          <a:spLocks/>
        </xdr:cNvSpPr>
      </xdr:nvSpPr>
      <xdr:spPr>
        <a:xfrm>
          <a:off x="7953375" y="1369409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171450</xdr:colOff>
      <xdr:row>948</xdr:row>
      <xdr:rowOff>123825</xdr:rowOff>
    </xdr:from>
    <xdr:to>
      <xdr:col>17</xdr:col>
      <xdr:colOff>114300</xdr:colOff>
      <xdr:row>948</xdr:row>
      <xdr:rowOff>123825</xdr:rowOff>
    </xdr:to>
    <xdr:sp>
      <xdr:nvSpPr>
        <xdr:cNvPr id="5" name="ลูกศรเชื่อมต่อแบบตรง 91"/>
        <xdr:cNvSpPr>
          <a:spLocks/>
        </xdr:cNvSpPr>
      </xdr:nvSpPr>
      <xdr:spPr>
        <a:xfrm>
          <a:off x="7229475" y="22917150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309</xdr:row>
      <xdr:rowOff>152400</xdr:rowOff>
    </xdr:from>
    <xdr:to>
      <xdr:col>17</xdr:col>
      <xdr:colOff>114300</xdr:colOff>
      <xdr:row>309</xdr:row>
      <xdr:rowOff>152400</xdr:rowOff>
    </xdr:to>
    <xdr:sp>
      <xdr:nvSpPr>
        <xdr:cNvPr id="6" name="ลูกศรเชื่อมต่อแบบตรง 91"/>
        <xdr:cNvSpPr>
          <a:spLocks/>
        </xdr:cNvSpPr>
      </xdr:nvSpPr>
      <xdr:spPr>
        <a:xfrm>
          <a:off x="7219950" y="7615237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342</xdr:row>
      <xdr:rowOff>123825</xdr:rowOff>
    </xdr:from>
    <xdr:to>
      <xdr:col>17</xdr:col>
      <xdr:colOff>114300</xdr:colOff>
      <xdr:row>342</xdr:row>
      <xdr:rowOff>123825</xdr:rowOff>
    </xdr:to>
    <xdr:sp>
      <xdr:nvSpPr>
        <xdr:cNvPr id="7" name="ลูกศรเชื่อมต่อแบบตรง 91"/>
        <xdr:cNvSpPr>
          <a:spLocks/>
        </xdr:cNvSpPr>
      </xdr:nvSpPr>
      <xdr:spPr>
        <a:xfrm>
          <a:off x="7219950" y="8428672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318</xdr:row>
      <xdr:rowOff>123825</xdr:rowOff>
    </xdr:from>
    <xdr:to>
      <xdr:col>17</xdr:col>
      <xdr:colOff>114300</xdr:colOff>
      <xdr:row>318</xdr:row>
      <xdr:rowOff>123825</xdr:rowOff>
    </xdr:to>
    <xdr:sp>
      <xdr:nvSpPr>
        <xdr:cNvPr id="8" name="ลูกศรเชื่อมต่อแบบตรง 91"/>
        <xdr:cNvSpPr>
          <a:spLocks/>
        </xdr:cNvSpPr>
      </xdr:nvSpPr>
      <xdr:spPr>
        <a:xfrm>
          <a:off x="7219950" y="7832407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334</xdr:row>
      <xdr:rowOff>123825</xdr:rowOff>
    </xdr:from>
    <xdr:to>
      <xdr:col>17</xdr:col>
      <xdr:colOff>114300</xdr:colOff>
      <xdr:row>334</xdr:row>
      <xdr:rowOff>123825</xdr:rowOff>
    </xdr:to>
    <xdr:sp>
      <xdr:nvSpPr>
        <xdr:cNvPr id="9" name="ลูกศรเชื่อมต่อแบบตรง 91"/>
        <xdr:cNvSpPr>
          <a:spLocks/>
        </xdr:cNvSpPr>
      </xdr:nvSpPr>
      <xdr:spPr>
        <a:xfrm>
          <a:off x="7219950" y="8232457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742</xdr:row>
      <xdr:rowOff>133350</xdr:rowOff>
    </xdr:from>
    <xdr:to>
      <xdr:col>17</xdr:col>
      <xdr:colOff>200025</xdr:colOff>
      <xdr:row>742</xdr:row>
      <xdr:rowOff>133350</xdr:rowOff>
    </xdr:to>
    <xdr:sp>
      <xdr:nvSpPr>
        <xdr:cNvPr id="10" name="ลูกศรเชื่อมต่อแบบตรง 91"/>
        <xdr:cNvSpPr>
          <a:spLocks/>
        </xdr:cNvSpPr>
      </xdr:nvSpPr>
      <xdr:spPr>
        <a:xfrm>
          <a:off x="7962900" y="17987962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359</xdr:row>
      <xdr:rowOff>142875</xdr:rowOff>
    </xdr:from>
    <xdr:to>
      <xdr:col>17</xdr:col>
      <xdr:colOff>123825</xdr:colOff>
      <xdr:row>359</xdr:row>
      <xdr:rowOff>142875</xdr:rowOff>
    </xdr:to>
    <xdr:sp>
      <xdr:nvSpPr>
        <xdr:cNvPr id="11" name="ลูกศรเชื่อมต่อแบบตรง 91"/>
        <xdr:cNvSpPr>
          <a:spLocks/>
        </xdr:cNvSpPr>
      </xdr:nvSpPr>
      <xdr:spPr>
        <a:xfrm>
          <a:off x="7219950" y="8852535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384</xdr:row>
      <xdr:rowOff>142875</xdr:rowOff>
    </xdr:from>
    <xdr:to>
      <xdr:col>17</xdr:col>
      <xdr:colOff>123825</xdr:colOff>
      <xdr:row>384</xdr:row>
      <xdr:rowOff>142875</xdr:rowOff>
    </xdr:to>
    <xdr:sp>
      <xdr:nvSpPr>
        <xdr:cNvPr id="12" name="ลูกศรเชื่อมต่อแบบตรง 91"/>
        <xdr:cNvSpPr>
          <a:spLocks/>
        </xdr:cNvSpPr>
      </xdr:nvSpPr>
      <xdr:spPr>
        <a:xfrm>
          <a:off x="7219950" y="94592775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389</xdr:row>
      <xdr:rowOff>152400</xdr:rowOff>
    </xdr:from>
    <xdr:to>
      <xdr:col>17</xdr:col>
      <xdr:colOff>114300</xdr:colOff>
      <xdr:row>389</xdr:row>
      <xdr:rowOff>152400</xdr:rowOff>
    </xdr:to>
    <xdr:sp>
      <xdr:nvSpPr>
        <xdr:cNvPr id="13" name="ลูกศรเชื่อมต่อแบบตรง 91"/>
        <xdr:cNvSpPr>
          <a:spLocks/>
        </xdr:cNvSpPr>
      </xdr:nvSpPr>
      <xdr:spPr>
        <a:xfrm>
          <a:off x="7210425" y="95792925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394</xdr:row>
      <xdr:rowOff>152400</xdr:rowOff>
    </xdr:from>
    <xdr:to>
      <xdr:col>17</xdr:col>
      <xdr:colOff>114300</xdr:colOff>
      <xdr:row>394</xdr:row>
      <xdr:rowOff>152400</xdr:rowOff>
    </xdr:to>
    <xdr:sp>
      <xdr:nvSpPr>
        <xdr:cNvPr id="14" name="ลูกศรเชื่อมต่อแบบตรง 91"/>
        <xdr:cNvSpPr>
          <a:spLocks/>
        </xdr:cNvSpPr>
      </xdr:nvSpPr>
      <xdr:spPr>
        <a:xfrm>
          <a:off x="7210425" y="9698355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409</xdr:row>
      <xdr:rowOff>142875</xdr:rowOff>
    </xdr:from>
    <xdr:to>
      <xdr:col>17</xdr:col>
      <xdr:colOff>123825</xdr:colOff>
      <xdr:row>409</xdr:row>
      <xdr:rowOff>142875</xdr:rowOff>
    </xdr:to>
    <xdr:sp>
      <xdr:nvSpPr>
        <xdr:cNvPr id="15" name="ลูกศรเชื่อมต่อแบบตรง 91"/>
        <xdr:cNvSpPr>
          <a:spLocks/>
        </xdr:cNvSpPr>
      </xdr:nvSpPr>
      <xdr:spPr>
        <a:xfrm>
          <a:off x="7219950" y="10066020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338</xdr:row>
      <xdr:rowOff>133350</xdr:rowOff>
    </xdr:from>
    <xdr:to>
      <xdr:col>17</xdr:col>
      <xdr:colOff>114300</xdr:colOff>
      <xdr:row>338</xdr:row>
      <xdr:rowOff>133350</xdr:rowOff>
    </xdr:to>
    <xdr:sp>
      <xdr:nvSpPr>
        <xdr:cNvPr id="16" name="ลูกศรเชื่อมต่อแบบตรง 91"/>
        <xdr:cNvSpPr>
          <a:spLocks/>
        </xdr:cNvSpPr>
      </xdr:nvSpPr>
      <xdr:spPr>
        <a:xfrm>
          <a:off x="7210425" y="8334375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259</xdr:row>
      <xdr:rowOff>152400</xdr:rowOff>
    </xdr:from>
    <xdr:to>
      <xdr:col>17</xdr:col>
      <xdr:colOff>123825</xdr:colOff>
      <xdr:row>259</xdr:row>
      <xdr:rowOff>152400</xdr:rowOff>
    </xdr:to>
    <xdr:sp>
      <xdr:nvSpPr>
        <xdr:cNvPr id="17" name="ลูกศรเชื่อมต่อแบบตรง 91"/>
        <xdr:cNvSpPr>
          <a:spLocks/>
        </xdr:cNvSpPr>
      </xdr:nvSpPr>
      <xdr:spPr>
        <a:xfrm>
          <a:off x="8020050" y="638175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110</xdr:row>
      <xdr:rowOff>161925</xdr:rowOff>
    </xdr:from>
    <xdr:to>
      <xdr:col>17</xdr:col>
      <xdr:colOff>123825</xdr:colOff>
      <xdr:row>110</xdr:row>
      <xdr:rowOff>161925</xdr:rowOff>
    </xdr:to>
    <xdr:sp>
      <xdr:nvSpPr>
        <xdr:cNvPr id="18" name="ลูกศรเชื่อมต่อแบบตรง 91"/>
        <xdr:cNvSpPr>
          <a:spLocks/>
        </xdr:cNvSpPr>
      </xdr:nvSpPr>
      <xdr:spPr>
        <a:xfrm>
          <a:off x="8020050" y="268986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114</xdr:row>
      <xdr:rowOff>142875</xdr:rowOff>
    </xdr:from>
    <xdr:to>
      <xdr:col>17</xdr:col>
      <xdr:colOff>123825</xdr:colOff>
      <xdr:row>114</xdr:row>
      <xdr:rowOff>142875</xdr:rowOff>
    </xdr:to>
    <xdr:sp>
      <xdr:nvSpPr>
        <xdr:cNvPr id="19" name="ลูกศรเชื่อมต่อแบบตรง 91"/>
        <xdr:cNvSpPr>
          <a:spLocks/>
        </xdr:cNvSpPr>
      </xdr:nvSpPr>
      <xdr:spPr>
        <a:xfrm>
          <a:off x="8020050" y="278987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820</xdr:row>
      <xdr:rowOff>133350</xdr:rowOff>
    </xdr:from>
    <xdr:to>
      <xdr:col>17</xdr:col>
      <xdr:colOff>200025</xdr:colOff>
      <xdr:row>820</xdr:row>
      <xdr:rowOff>133350</xdr:rowOff>
    </xdr:to>
    <xdr:sp>
      <xdr:nvSpPr>
        <xdr:cNvPr id="20" name="ลูกศรเชื่อมต่อแบบตรง 91"/>
        <xdr:cNvSpPr>
          <a:spLocks/>
        </xdr:cNvSpPr>
      </xdr:nvSpPr>
      <xdr:spPr>
        <a:xfrm>
          <a:off x="7962900" y="198501000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828</xdr:row>
      <xdr:rowOff>152400</xdr:rowOff>
    </xdr:from>
    <xdr:to>
      <xdr:col>17</xdr:col>
      <xdr:colOff>200025</xdr:colOff>
      <xdr:row>828</xdr:row>
      <xdr:rowOff>152400</xdr:rowOff>
    </xdr:to>
    <xdr:sp>
      <xdr:nvSpPr>
        <xdr:cNvPr id="21" name="ลูกศรเชื่อมต่อแบบตรง 91"/>
        <xdr:cNvSpPr>
          <a:spLocks/>
        </xdr:cNvSpPr>
      </xdr:nvSpPr>
      <xdr:spPr>
        <a:xfrm>
          <a:off x="7962900" y="20037742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884</xdr:row>
      <xdr:rowOff>133350</xdr:rowOff>
    </xdr:from>
    <xdr:to>
      <xdr:col>17</xdr:col>
      <xdr:colOff>133350</xdr:colOff>
      <xdr:row>884</xdr:row>
      <xdr:rowOff>133350</xdr:rowOff>
    </xdr:to>
    <xdr:sp>
      <xdr:nvSpPr>
        <xdr:cNvPr id="22" name="ลูกศรเชื่อมต่อแบบตรง 91"/>
        <xdr:cNvSpPr>
          <a:spLocks/>
        </xdr:cNvSpPr>
      </xdr:nvSpPr>
      <xdr:spPr>
        <a:xfrm>
          <a:off x="7181850" y="213683850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510</xdr:row>
      <xdr:rowOff>123825</xdr:rowOff>
    </xdr:from>
    <xdr:to>
      <xdr:col>17</xdr:col>
      <xdr:colOff>171450</xdr:colOff>
      <xdr:row>510</xdr:row>
      <xdr:rowOff>133350</xdr:rowOff>
    </xdr:to>
    <xdr:sp>
      <xdr:nvSpPr>
        <xdr:cNvPr id="23" name="ลูกศรเชื่อมต่อแบบตรง 91"/>
        <xdr:cNvSpPr>
          <a:spLocks/>
        </xdr:cNvSpPr>
      </xdr:nvSpPr>
      <xdr:spPr>
        <a:xfrm>
          <a:off x="7200900" y="125091825"/>
          <a:ext cx="3067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165</xdr:row>
      <xdr:rowOff>152400</xdr:rowOff>
    </xdr:from>
    <xdr:to>
      <xdr:col>17</xdr:col>
      <xdr:colOff>123825</xdr:colOff>
      <xdr:row>165</xdr:row>
      <xdr:rowOff>152400</xdr:rowOff>
    </xdr:to>
    <xdr:sp>
      <xdr:nvSpPr>
        <xdr:cNvPr id="24" name="ลูกศรเชื่อมต่อแบบตรง 91"/>
        <xdr:cNvSpPr>
          <a:spLocks/>
        </xdr:cNvSpPr>
      </xdr:nvSpPr>
      <xdr:spPr>
        <a:xfrm>
          <a:off x="8020050" y="403669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459</xdr:row>
      <xdr:rowOff>123825</xdr:rowOff>
    </xdr:from>
    <xdr:to>
      <xdr:col>17</xdr:col>
      <xdr:colOff>180975</xdr:colOff>
      <xdr:row>459</xdr:row>
      <xdr:rowOff>123825</xdr:rowOff>
    </xdr:to>
    <xdr:sp>
      <xdr:nvSpPr>
        <xdr:cNvPr id="25" name="ลูกศรเชื่อมต่อแบบตรง 91"/>
        <xdr:cNvSpPr>
          <a:spLocks/>
        </xdr:cNvSpPr>
      </xdr:nvSpPr>
      <xdr:spPr>
        <a:xfrm>
          <a:off x="7143750" y="112776000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284</xdr:row>
      <xdr:rowOff>152400</xdr:rowOff>
    </xdr:from>
    <xdr:to>
      <xdr:col>17</xdr:col>
      <xdr:colOff>123825</xdr:colOff>
      <xdr:row>284</xdr:row>
      <xdr:rowOff>152400</xdr:rowOff>
    </xdr:to>
    <xdr:sp>
      <xdr:nvSpPr>
        <xdr:cNvPr id="26" name="ลูกศรเชื่อมต่อแบบตรง 91"/>
        <xdr:cNvSpPr>
          <a:spLocks/>
        </xdr:cNvSpPr>
      </xdr:nvSpPr>
      <xdr:spPr>
        <a:xfrm>
          <a:off x="7172325" y="699801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464</xdr:row>
      <xdr:rowOff>123825</xdr:rowOff>
    </xdr:from>
    <xdr:to>
      <xdr:col>9</xdr:col>
      <xdr:colOff>0</xdr:colOff>
      <xdr:row>464</xdr:row>
      <xdr:rowOff>123825</xdr:rowOff>
    </xdr:to>
    <xdr:sp>
      <xdr:nvSpPr>
        <xdr:cNvPr id="27" name="ลูกศรเชื่อมต่อแบบตรง 91"/>
        <xdr:cNvSpPr>
          <a:spLocks/>
        </xdr:cNvSpPr>
      </xdr:nvSpPr>
      <xdr:spPr>
        <a:xfrm flipH="1">
          <a:off x="7610475" y="1139666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17</xdr:col>
      <xdr:colOff>133350</xdr:colOff>
      <xdr:row>10</xdr:row>
      <xdr:rowOff>142875</xdr:rowOff>
    </xdr:to>
    <xdr:sp>
      <xdr:nvSpPr>
        <xdr:cNvPr id="28" name="ลูกศรเชื่อมต่อแบบตรง 91"/>
        <xdr:cNvSpPr>
          <a:spLocks/>
        </xdr:cNvSpPr>
      </xdr:nvSpPr>
      <xdr:spPr>
        <a:xfrm>
          <a:off x="7200900" y="26098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923</xdr:row>
      <xdr:rowOff>142875</xdr:rowOff>
    </xdr:from>
    <xdr:to>
      <xdr:col>17</xdr:col>
      <xdr:colOff>180975</xdr:colOff>
      <xdr:row>923</xdr:row>
      <xdr:rowOff>142875</xdr:rowOff>
    </xdr:to>
    <xdr:sp>
      <xdr:nvSpPr>
        <xdr:cNvPr id="29" name="ลูกศรเชื่อมต่อแบบตรง 91"/>
        <xdr:cNvSpPr>
          <a:spLocks/>
        </xdr:cNvSpPr>
      </xdr:nvSpPr>
      <xdr:spPr>
        <a:xfrm>
          <a:off x="7991475" y="223151700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926</xdr:row>
      <xdr:rowOff>133350</xdr:rowOff>
    </xdr:from>
    <xdr:to>
      <xdr:col>17</xdr:col>
      <xdr:colOff>190500</xdr:colOff>
      <xdr:row>926</xdr:row>
      <xdr:rowOff>133350</xdr:rowOff>
    </xdr:to>
    <xdr:sp>
      <xdr:nvSpPr>
        <xdr:cNvPr id="30" name="ลูกศรเชื่อมต่อแบบตรง 91"/>
        <xdr:cNvSpPr>
          <a:spLocks/>
        </xdr:cNvSpPr>
      </xdr:nvSpPr>
      <xdr:spPr>
        <a:xfrm>
          <a:off x="8001000" y="223856550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930</xdr:row>
      <xdr:rowOff>133350</xdr:rowOff>
    </xdr:from>
    <xdr:to>
      <xdr:col>17</xdr:col>
      <xdr:colOff>180975</xdr:colOff>
      <xdr:row>930</xdr:row>
      <xdr:rowOff>133350</xdr:rowOff>
    </xdr:to>
    <xdr:sp>
      <xdr:nvSpPr>
        <xdr:cNvPr id="31" name="ลูกศรเชื่อมต่อแบบตรง 91"/>
        <xdr:cNvSpPr>
          <a:spLocks/>
        </xdr:cNvSpPr>
      </xdr:nvSpPr>
      <xdr:spPr>
        <a:xfrm>
          <a:off x="7991475" y="224809050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185</xdr:row>
      <xdr:rowOff>133350</xdr:rowOff>
    </xdr:from>
    <xdr:to>
      <xdr:col>17</xdr:col>
      <xdr:colOff>133350</xdr:colOff>
      <xdr:row>185</xdr:row>
      <xdr:rowOff>133350</xdr:rowOff>
    </xdr:to>
    <xdr:sp>
      <xdr:nvSpPr>
        <xdr:cNvPr id="32" name="ลูกศรเชื่อมต่อแบบตรง 91"/>
        <xdr:cNvSpPr>
          <a:spLocks/>
        </xdr:cNvSpPr>
      </xdr:nvSpPr>
      <xdr:spPr>
        <a:xfrm>
          <a:off x="8029575" y="453199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190</xdr:row>
      <xdr:rowOff>152400</xdr:rowOff>
    </xdr:from>
    <xdr:to>
      <xdr:col>17</xdr:col>
      <xdr:colOff>123825</xdr:colOff>
      <xdr:row>190</xdr:row>
      <xdr:rowOff>152400</xdr:rowOff>
    </xdr:to>
    <xdr:sp>
      <xdr:nvSpPr>
        <xdr:cNvPr id="33" name="ลูกศรเชื่อมต่อแบบตรง 91"/>
        <xdr:cNvSpPr>
          <a:spLocks/>
        </xdr:cNvSpPr>
      </xdr:nvSpPr>
      <xdr:spPr>
        <a:xfrm>
          <a:off x="8020050" y="465963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210</xdr:row>
      <xdr:rowOff>180975</xdr:rowOff>
    </xdr:from>
    <xdr:to>
      <xdr:col>17</xdr:col>
      <xdr:colOff>123825</xdr:colOff>
      <xdr:row>210</xdr:row>
      <xdr:rowOff>180975</xdr:rowOff>
    </xdr:to>
    <xdr:sp>
      <xdr:nvSpPr>
        <xdr:cNvPr id="34" name="ลูกศรเชื่อมต่อแบบตรง 91"/>
        <xdr:cNvSpPr>
          <a:spLocks/>
        </xdr:cNvSpPr>
      </xdr:nvSpPr>
      <xdr:spPr>
        <a:xfrm>
          <a:off x="7191375" y="51558825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215</xdr:row>
      <xdr:rowOff>133350</xdr:rowOff>
    </xdr:from>
    <xdr:to>
      <xdr:col>17</xdr:col>
      <xdr:colOff>133350</xdr:colOff>
      <xdr:row>215</xdr:row>
      <xdr:rowOff>133350</xdr:rowOff>
    </xdr:to>
    <xdr:sp>
      <xdr:nvSpPr>
        <xdr:cNvPr id="35" name="ลูกศรเชื่อมต่อแบบตรง 91"/>
        <xdr:cNvSpPr>
          <a:spLocks/>
        </xdr:cNvSpPr>
      </xdr:nvSpPr>
      <xdr:spPr>
        <a:xfrm>
          <a:off x="7200900" y="527494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221</xdr:row>
      <xdr:rowOff>123825</xdr:rowOff>
    </xdr:from>
    <xdr:to>
      <xdr:col>17</xdr:col>
      <xdr:colOff>123825</xdr:colOff>
      <xdr:row>221</xdr:row>
      <xdr:rowOff>123825</xdr:rowOff>
    </xdr:to>
    <xdr:sp>
      <xdr:nvSpPr>
        <xdr:cNvPr id="36" name="ลูกศรเชื่อมต่อแบบตรง 91"/>
        <xdr:cNvSpPr>
          <a:spLocks/>
        </xdr:cNvSpPr>
      </xdr:nvSpPr>
      <xdr:spPr>
        <a:xfrm>
          <a:off x="7191375" y="5425440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235</xdr:row>
      <xdr:rowOff>123825</xdr:rowOff>
    </xdr:from>
    <xdr:to>
      <xdr:col>17</xdr:col>
      <xdr:colOff>114300</xdr:colOff>
      <xdr:row>235</xdr:row>
      <xdr:rowOff>123825</xdr:rowOff>
    </xdr:to>
    <xdr:sp>
      <xdr:nvSpPr>
        <xdr:cNvPr id="37" name="ลูกศรเชื่อมต่อแบบตรง 91"/>
        <xdr:cNvSpPr>
          <a:spLocks/>
        </xdr:cNvSpPr>
      </xdr:nvSpPr>
      <xdr:spPr>
        <a:xfrm>
          <a:off x="7210425" y="5768340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240</xdr:row>
      <xdr:rowOff>133350</xdr:rowOff>
    </xdr:from>
    <xdr:to>
      <xdr:col>17</xdr:col>
      <xdr:colOff>114300</xdr:colOff>
      <xdr:row>240</xdr:row>
      <xdr:rowOff>133350</xdr:rowOff>
    </xdr:to>
    <xdr:sp>
      <xdr:nvSpPr>
        <xdr:cNvPr id="38" name="ลูกศรเชื่อมต่อแบบตรง 91"/>
        <xdr:cNvSpPr>
          <a:spLocks/>
        </xdr:cNvSpPr>
      </xdr:nvSpPr>
      <xdr:spPr>
        <a:xfrm>
          <a:off x="7210425" y="58931175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141</xdr:row>
      <xdr:rowOff>133350</xdr:rowOff>
    </xdr:from>
    <xdr:to>
      <xdr:col>17</xdr:col>
      <xdr:colOff>123825</xdr:colOff>
      <xdr:row>141</xdr:row>
      <xdr:rowOff>133350</xdr:rowOff>
    </xdr:to>
    <xdr:sp>
      <xdr:nvSpPr>
        <xdr:cNvPr id="39" name="ลูกศรเชื่อมต่อแบบตรง 91"/>
        <xdr:cNvSpPr>
          <a:spLocks/>
        </xdr:cNvSpPr>
      </xdr:nvSpPr>
      <xdr:spPr>
        <a:xfrm>
          <a:off x="8020050" y="344424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160</xdr:row>
      <xdr:rowOff>152400</xdr:rowOff>
    </xdr:from>
    <xdr:to>
      <xdr:col>17</xdr:col>
      <xdr:colOff>123825</xdr:colOff>
      <xdr:row>160</xdr:row>
      <xdr:rowOff>152400</xdr:rowOff>
    </xdr:to>
    <xdr:sp>
      <xdr:nvSpPr>
        <xdr:cNvPr id="40" name="ลูกศรเชื่อมต่อแบบตรง 91"/>
        <xdr:cNvSpPr>
          <a:spLocks/>
        </xdr:cNvSpPr>
      </xdr:nvSpPr>
      <xdr:spPr>
        <a:xfrm>
          <a:off x="8020050" y="391096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434</xdr:row>
      <xdr:rowOff>123825</xdr:rowOff>
    </xdr:from>
    <xdr:to>
      <xdr:col>9</xdr:col>
      <xdr:colOff>266700</xdr:colOff>
      <xdr:row>434</xdr:row>
      <xdr:rowOff>123825</xdr:rowOff>
    </xdr:to>
    <xdr:sp>
      <xdr:nvSpPr>
        <xdr:cNvPr id="41" name="ลูกศรเชื่อมต่อแบบตรง 91"/>
        <xdr:cNvSpPr>
          <a:spLocks/>
        </xdr:cNvSpPr>
      </xdr:nvSpPr>
      <xdr:spPr>
        <a:xfrm>
          <a:off x="7896225" y="1067085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437</xdr:row>
      <xdr:rowOff>123825</xdr:rowOff>
    </xdr:from>
    <xdr:to>
      <xdr:col>17</xdr:col>
      <xdr:colOff>123825</xdr:colOff>
      <xdr:row>437</xdr:row>
      <xdr:rowOff>123825</xdr:rowOff>
    </xdr:to>
    <xdr:sp>
      <xdr:nvSpPr>
        <xdr:cNvPr id="42" name="ลูกศรเชื่อมต่อแบบตรง 91"/>
        <xdr:cNvSpPr>
          <a:spLocks/>
        </xdr:cNvSpPr>
      </xdr:nvSpPr>
      <xdr:spPr>
        <a:xfrm>
          <a:off x="7219950" y="107422950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440</xdr:row>
      <xdr:rowOff>123825</xdr:rowOff>
    </xdr:from>
    <xdr:to>
      <xdr:col>12</xdr:col>
      <xdr:colOff>266700</xdr:colOff>
      <xdr:row>440</xdr:row>
      <xdr:rowOff>123825</xdr:rowOff>
    </xdr:to>
    <xdr:sp>
      <xdr:nvSpPr>
        <xdr:cNvPr id="43" name="ลูกศรเชื่อมต่อแบบตรง 91"/>
        <xdr:cNvSpPr>
          <a:spLocks/>
        </xdr:cNvSpPr>
      </xdr:nvSpPr>
      <xdr:spPr>
        <a:xfrm>
          <a:off x="8724900" y="1081373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768</xdr:row>
      <xdr:rowOff>133350</xdr:rowOff>
    </xdr:from>
    <xdr:to>
      <xdr:col>17</xdr:col>
      <xdr:colOff>180975</xdr:colOff>
      <xdr:row>768</xdr:row>
      <xdr:rowOff>133350</xdr:rowOff>
    </xdr:to>
    <xdr:sp>
      <xdr:nvSpPr>
        <xdr:cNvPr id="44" name="ลูกศรเชื่อมต่อแบบตรง 91"/>
        <xdr:cNvSpPr>
          <a:spLocks/>
        </xdr:cNvSpPr>
      </xdr:nvSpPr>
      <xdr:spPr>
        <a:xfrm>
          <a:off x="7953375" y="18609945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898</xdr:row>
      <xdr:rowOff>142875</xdr:rowOff>
    </xdr:from>
    <xdr:to>
      <xdr:col>17</xdr:col>
      <xdr:colOff>180975</xdr:colOff>
      <xdr:row>898</xdr:row>
      <xdr:rowOff>142875</xdr:rowOff>
    </xdr:to>
    <xdr:sp>
      <xdr:nvSpPr>
        <xdr:cNvPr id="45" name="ลูกศรเชื่อมต่อแบบตรง 91"/>
        <xdr:cNvSpPr>
          <a:spLocks/>
        </xdr:cNvSpPr>
      </xdr:nvSpPr>
      <xdr:spPr>
        <a:xfrm>
          <a:off x="7162800" y="217112850"/>
          <a:ext cx="3114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95250</xdr:colOff>
      <xdr:row>902</xdr:row>
      <xdr:rowOff>133350</xdr:rowOff>
    </xdr:from>
    <xdr:to>
      <xdr:col>17</xdr:col>
      <xdr:colOff>171450</xdr:colOff>
      <xdr:row>902</xdr:row>
      <xdr:rowOff>133350</xdr:rowOff>
    </xdr:to>
    <xdr:sp>
      <xdr:nvSpPr>
        <xdr:cNvPr id="46" name="ลูกศรเชื่อมต่อแบบตรง 91"/>
        <xdr:cNvSpPr>
          <a:spLocks/>
        </xdr:cNvSpPr>
      </xdr:nvSpPr>
      <xdr:spPr>
        <a:xfrm>
          <a:off x="7981950" y="2180558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142875</xdr:rowOff>
    </xdr:from>
    <xdr:to>
      <xdr:col>17</xdr:col>
      <xdr:colOff>133350</xdr:colOff>
      <xdr:row>14</xdr:row>
      <xdr:rowOff>142875</xdr:rowOff>
    </xdr:to>
    <xdr:sp>
      <xdr:nvSpPr>
        <xdr:cNvPr id="47" name="ลูกศรเชื่อมต่อแบบตรง 91"/>
        <xdr:cNvSpPr>
          <a:spLocks/>
        </xdr:cNvSpPr>
      </xdr:nvSpPr>
      <xdr:spPr>
        <a:xfrm>
          <a:off x="7200900" y="35623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19</xdr:row>
      <xdr:rowOff>142875</xdr:rowOff>
    </xdr:from>
    <xdr:to>
      <xdr:col>17</xdr:col>
      <xdr:colOff>133350</xdr:colOff>
      <xdr:row>19</xdr:row>
      <xdr:rowOff>142875</xdr:rowOff>
    </xdr:to>
    <xdr:sp>
      <xdr:nvSpPr>
        <xdr:cNvPr id="48" name="ลูกศรเชื่อมต่อแบบตรง 91"/>
        <xdr:cNvSpPr>
          <a:spLocks/>
        </xdr:cNvSpPr>
      </xdr:nvSpPr>
      <xdr:spPr>
        <a:xfrm>
          <a:off x="7200900" y="476250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35</xdr:row>
      <xdr:rowOff>142875</xdr:rowOff>
    </xdr:from>
    <xdr:to>
      <xdr:col>17</xdr:col>
      <xdr:colOff>133350</xdr:colOff>
      <xdr:row>35</xdr:row>
      <xdr:rowOff>142875</xdr:rowOff>
    </xdr:to>
    <xdr:sp>
      <xdr:nvSpPr>
        <xdr:cNvPr id="49" name="ลูกศรเชื่อมต่อแบบตรง 91"/>
        <xdr:cNvSpPr>
          <a:spLocks/>
        </xdr:cNvSpPr>
      </xdr:nvSpPr>
      <xdr:spPr>
        <a:xfrm>
          <a:off x="7200900" y="86677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39</xdr:row>
      <xdr:rowOff>142875</xdr:rowOff>
    </xdr:from>
    <xdr:to>
      <xdr:col>17</xdr:col>
      <xdr:colOff>133350</xdr:colOff>
      <xdr:row>39</xdr:row>
      <xdr:rowOff>142875</xdr:rowOff>
    </xdr:to>
    <xdr:sp>
      <xdr:nvSpPr>
        <xdr:cNvPr id="50" name="ลูกศรเชื่อมต่อแบบตรง 91"/>
        <xdr:cNvSpPr>
          <a:spLocks/>
        </xdr:cNvSpPr>
      </xdr:nvSpPr>
      <xdr:spPr>
        <a:xfrm>
          <a:off x="7200900" y="96202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45</xdr:row>
      <xdr:rowOff>142875</xdr:rowOff>
    </xdr:from>
    <xdr:to>
      <xdr:col>17</xdr:col>
      <xdr:colOff>133350</xdr:colOff>
      <xdr:row>45</xdr:row>
      <xdr:rowOff>142875</xdr:rowOff>
    </xdr:to>
    <xdr:sp>
      <xdr:nvSpPr>
        <xdr:cNvPr id="51" name="ลูกศรเชื่อมต่อแบบตรง 91"/>
        <xdr:cNvSpPr>
          <a:spLocks/>
        </xdr:cNvSpPr>
      </xdr:nvSpPr>
      <xdr:spPr>
        <a:xfrm>
          <a:off x="7200900" y="11058525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60</xdr:row>
      <xdr:rowOff>142875</xdr:rowOff>
    </xdr:from>
    <xdr:to>
      <xdr:col>17</xdr:col>
      <xdr:colOff>133350</xdr:colOff>
      <xdr:row>60</xdr:row>
      <xdr:rowOff>142875</xdr:rowOff>
    </xdr:to>
    <xdr:sp>
      <xdr:nvSpPr>
        <xdr:cNvPr id="52" name="ลูกศรเชื่อมต่อแบบตรง 91"/>
        <xdr:cNvSpPr>
          <a:spLocks/>
        </xdr:cNvSpPr>
      </xdr:nvSpPr>
      <xdr:spPr>
        <a:xfrm>
          <a:off x="7200900" y="147256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65</xdr:row>
      <xdr:rowOff>142875</xdr:rowOff>
    </xdr:from>
    <xdr:to>
      <xdr:col>17</xdr:col>
      <xdr:colOff>133350</xdr:colOff>
      <xdr:row>65</xdr:row>
      <xdr:rowOff>142875</xdr:rowOff>
    </xdr:to>
    <xdr:sp>
      <xdr:nvSpPr>
        <xdr:cNvPr id="53" name="ลูกศรเชื่อมต่อแบบตรง 91"/>
        <xdr:cNvSpPr>
          <a:spLocks/>
        </xdr:cNvSpPr>
      </xdr:nvSpPr>
      <xdr:spPr>
        <a:xfrm>
          <a:off x="7200900" y="15916275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135</xdr:row>
      <xdr:rowOff>123825</xdr:rowOff>
    </xdr:from>
    <xdr:to>
      <xdr:col>17</xdr:col>
      <xdr:colOff>133350</xdr:colOff>
      <xdr:row>135</xdr:row>
      <xdr:rowOff>123825</xdr:rowOff>
    </xdr:to>
    <xdr:sp>
      <xdr:nvSpPr>
        <xdr:cNvPr id="54" name="ลูกศรเชื่อมต่อแบบตรง 91"/>
        <xdr:cNvSpPr>
          <a:spLocks/>
        </xdr:cNvSpPr>
      </xdr:nvSpPr>
      <xdr:spPr>
        <a:xfrm>
          <a:off x="8029575" y="330041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138</xdr:row>
      <xdr:rowOff>133350</xdr:rowOff>
    </xdr:from>
    <xdr:to>
      <xdr:col>17</xdr:col>
      <xdr:colOff>123825</xdr:colOff>
      <xdr:row>138</xdr:row>
      <xdr:rowOff>133350</xdr:rowOff>
    </xdr:to>
    <xdr:sp>
      <xdr:nvSpPr>
        <xdr:cNvPr id="55" name="ลูกศรเชื่อมต่อแบบตรง 91"/>
        <xdr:cNvSpPr>
          <a:spLocks/>
        </xdr:cNvSpPr>
      </xdr:nvSpPr>
      <xdr:spPr>
        <a:xfrm>
          <a:off x="8020050" y="337280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85</xdr:row>
      <xdr:rowOff>142875</xdr:rowOff>
    </xdr:from>
    <xdr:to>
      <xdr:col>17</xdr:col>
      <xdr:colOff>133350</xdr:colOff>
      <xdr:row>85</xdr:row>
      <xdr:rowOff>142875</xdr:rowOff>
    </xdr:to>
    <xdr:sp>
      <xdr:nvSpPr>
        <xdr:cNvPr id="56" name="ลูกศรเชื่อมต่อแบบตรง 91"/>
        <xdr:cNvSpPr>
          <a:spLocks/>
        </xdr:cNvSpPr>
      </xdr:nvSpPr>
      <xdr:spPr>
        <a:xfrm>
          <a:off x="7200900" y="207835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265</xdr:row>
      <xdr:rowOff>142875</xdr:rowOff>
    </xdr:from>
    <xdr:to>
      <xdr:col>17</xdr:col>
      <xdr:colOff>114300</xdr:colOff>
      <xdr:row>265</xdr:row>
      <xdr:rowOff>142875</xdr:rowOff>
    </xdr:to>
    <xdr:sp>
      <xdr:nvSpPr>
        <xdr:cNvPr id="57" name="ลูกศรเชื่อมต่อแบบตรง 91"/>
        <xdr:cNvSpPr>
          <a:spLocks/>
        </xdr:cNvSpPr>
      </xdr:nvSpPr>
      <xdr:spPr>
        <a:xfrm>
          <a:off x="8010525" y="653129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</xdr:colOff>
      <xdr:row>443</xdr:row>
      <xdr:rowOff>133350</xdr:rowOff>
    </xdr:from>
    <xdr:to>
      <xdr:col>16</xdr:col>
      <xdr:colOff>276225</xdr:colOff>
      <xdr:row>443</xdr:row>
      <xdr:rowOff>133350</xdr:rowOff>
    </xdr:to>
    <xdr:sp>
      <xdr:nvSpPr>
        <xdr:cNvPr id="58" name="ลูกศรเชื่อมต่อแบบตรง 91"/>
        <xdr:cNvSpPr>
          <a:spLocks/>
        </xdr:cNvSpPr>
      </xdr:nvSpPr>
      <xdr:spPr>
        <a:xfrm>
          <a:off x="9839325" y="1088612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468</xdr:row>
      <xdr:rowOff>114300</xdr:rowOff>
    </xdr:from>
    <xdr:to>
      <xdr:col>13</xdr:col>
      <xdr:colOff>0</xdr:colOff>
      <xdr:row>468</xdr:row>
      <xdr:rowOff>114300</xdr:rowOff>
    </xdr:to>
    <xdr:sp>
      <xdr:nvSpPr>
        <xdr:cNvPr id="59" name="ลูกศรเชื่อมต่อแบบตรง 91"/>
        <xdr:cNvSpPr>
          <a:spLocks/>
        </xdr:cNvSpPr>
      </xdr:nvSpPr>
      <xdr:spPr>
        <a:xfrm flipH="1">
          <a:off x="8715375" y="1149096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494</xdr:row>
      <xdr:rowOff>142875</xdr:rowOff>
    </xdr:from>
    <xdr:to>
      <xdr:col>17</xdr:col>
      <xdr:colOff>171450</xdr:colOff>
      <xdr:row>494</xdr:row>
      <xdr:rowOff>142875</xdr:rowOff>
    </xdr:to>
    <xdr:sp>
      <xdr:nvSpPr>
        <xdr:cNvPr id="60" name="ลูกศรเชื่อมต่อแบบตรง 91"/>
        <xdr:cNvSpPr>
          <a:spLocks/>
        </xdr:cNvSpPr>
      </xdr:nvSpPr>
      <xdr:spPr>
        <a:xfrm>
          <a:off x="7134225" y="121215150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485</xdr:row>
      <xdr:rowOff>123825</xdr:rowOff>
    </xdr:from>
    <xdr:to>
      <xdr:col>17</xdr:col>
      <xdr:colOff>190500</xdr:colOff>
      <xdr:row>485</xdr:row>
      <xdr:rowOff>123825</xdr:rowOff>
    </xdr:to>
    <xdr:sp>
      <xdr:nvSpPr>
        <xdr:cNvPr id="61" name="ลูกศรเชื่อมต่อแบบตรง 91"/>
        <xdr:cNvSpPr>
          <a:spLocks/>
        </xdr:cNvSpPr>
      </xdr:nvSpPr>
      <xdr:spPr>
        <a:xfrm>
          <a:off x="7153275" y="119052975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546</xdr:row>
      <xdr:rowOff>142875</xdr:rowOff>
    </xdr:from>
    <xdr:to>
      <xdr:col>17</xdr:col>
      <xdr:colOff>133350</xdr:colOff>
      <xdr:row>546</xdr:row>
      <xdr:rowOff>161925</xdr:rowOff>
    </xdr:to>
    <xdr:sp>
      <xdr:nvSpPr>
        <xdr:cNvPr id="62" name="ลูกศรเชื่อมต่อแบบตรง 91"/>
        <xdr:cNvSpPr>
          <a:spLocks/>
        </xdr:cNvSpPr>
      </xdr:nvSpPr>
      <xdr:spPr>
        <a:xfrm>
          <a:off x="7162800" y="133769100"/>
          <a:ext cx="30670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584</xdr:row>
      <xdr:rowOff>114300</xdr:rowOff>
    </xdr:from>
    <xdr:to>
      <xdr:col>17</xdr:col>
      <xdr:colOff>190500</xdr:colOff>
      <xdr:row>584</xdr:row>
      <xdr:rowOff>114300</xdr:rowOff>
    </xdr:to>
    <xdr:sp>
      <xdr:nvSpPr>
        <xdr:cNvPr id="63" name="ลูกศรเชื่อมต่อแบบตรง 91"/>
        <xdr:cNvSpPr>
          <a:spLocks/>
        </xdr:cNvSpPr>
      </xdr:nvSpPr>
      <xdr:spPr>
        <a:xfrm>
          <a:off x="7962900" y="1429607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610</xdr:row>
      <xdr:rowOff>123825</xdr:rowOff>
    </xdr:from>
    <xdr:to>
      <xdr:col>17</xdr:col>
      <xdr:colOff>180975</xdr:colOff>
      <xdr:row>610</xdr:row>
      <xdr:rowOff>123825</xdr:rowOff>
    </xdr:to>
    <xdr:sp>
      <xdr:nvSpPr>
        <xdr:cNvPr id="64" name="ลูกศรเชื่อมต่อแบบตรง 91"/>
        <xdr:cNvSpPr>
          <a:spLocks/>
        </xdr:cNvSpPr>
      </xdr:nvSpPr>
      <xdr:spPr>
        <a:xfrm>
          <a:off x="7953375" y="14904720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637</xdr:row>
      <xdr:rowOff>123825</xdr:rowOff>
    </xdr:from>
    <xdr:to>
      <xdr:col>17</xdr:col>
      <xdr:colOff>180975</xdr:colOff>
      <xdr:row>637</xdr:row>
      <xdr:rowOff>123825</xdr:rowOff>
    </xdr:to>
    <xdr:sp>
      <xdr:nvSpPr>
        <xdr:cNvPr id="65" name="ลูกศรเชื่อมต่อแบบตรง 91"/>
        <xdr:cNvSpPr>
          <a:spLocks/>
        </xdr:cNvSpPr>
      </xdr:nvSpPr>
      <xdr:spPr>
        <a:xfrm>
          <a:off x="7953375" y="15531465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663</xdr:row>
      <xdr:rowOff>123825</xdr:rowOff>
    </xdr:from>
    <xdr:to>
      <xdr:col>17</xdr:col>
      <xdr:colOff>180975</xdr:colOff>
      <xdr:row>663</xdr:row>
      <xdr:rowOff>123825</xdr:rowOff>
    </xdr:to>
    <xdr:sp>
      <xdr:nvSpPr>
        <xdr:cNvPr id="66" name="ลูกศรเชื่อมต่อแบบตรง 91"/>
        <xdr:cNvSpPr>
          <a:spLocks/>
        </xdr:cNvSpPr>
      </xdr:nvSpPr>
      <xdr:spPr>
        <a:xfrm>
          <a:off x="7953375" y="16137255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716</xdr:row>
      <xdr:rowOff>123825</xdr:rowOff>
    </xdr:from>
    <xdr:to>
      <xdr:col>17</xdr:col>
      <xdr:colOff>180975</xdr:colOff>
      <xdr:row>716</xdr:row>
      <xdr:rowOff>123825</xdr:rowOff>
    </xdr:to>
    <xdr:sp>
      <xdr:nvSpPr>
        <xdr:cNvPr id="67" name="ลูกศรเชื่อมต่อแบบตรง 92"/>
        <xdr:cNvSpPr>
          <a:spLocks/>
        </xdr:cNvSpPr>
      </xdr:nvSpPr>
      <xdr:spPr>
        <a:xfrm>
          <a:off x="7953375" y="17368837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689</xdr:row>
      <xdr:rowOff>133350</xdr:rowOff>
    </xdr:from>
    <xdr:to>
      <xdr:col>17</xdr:col>
      <xdr:colOff>180975</xdr:colOff>
      <xdr:row>689</xdr:row>
      <xdr:rowOff>133350</xdr:rowOff>
    </xdr:to>
    <xdr:sp>
      <xdr:nvSpPr>
        <xdr:cNvPr id="68" name="ลูกศรเชื่อมต่อแบบตรง 91"/>
        <xdr:cNvSpPr>
          <a:spLocks/>
        </xdr:cNvSpPr>
      </xdr:nvSpPr>
      <xdr:spPr>
        <a:xfrm>
          <a:off x="7953375" y="16751617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701</xdr:row>
      <xdr:rowOff>152400</xdr:rowOff>
    </xdr:from>
    <xdr:to>
      <xdr:col>17</xdr:col>
      <xdr:colOff>200025</xdr:colOff>
      <xdr:row>701</xdr:row>
      <xdr:rowOff>152400</xdr:rowOff>
    </xdr:to>
    <xdr:sp>
      <xdr:nvSpPr>
        <xdr:cNvPr id="69" name="ลูกศรเชื่อมต่อแบบตรง 91"/>
        <xdr:cNvSpPr>
          <a:spLocks/>
        </xdr:cNvSpPr>
      </xdr:nvSpPr>
      <xdr:spPr>
        <a:xfrm>
          <a:off x="7972425" y="1702403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619</xdr:row>
      <xdr:rowOff>152400</xdr:rowOff>
    </xdr:from>
    <xdr:to>
      <xdr:col>17</xdr:col>
      <xdr:colOff>180975</xdr:colOff>
      <xdr:row>619</xdr:row>
      <xdr:rowOff>152400</xdr:rowOff>
    </xdr:to>
    <xdr:sp>
      <xdr:nvSpPr>
        <xdr:cNvPr id="70" name="ลูกศรเชื่อมต่อแบบตรง 91"/>
        <xdr:cNvSpPr>
          <a:spLocks/>
        </xdr:cNvSpPr>
      </xdr:nvSpPr>
      <xdr:spPr>
        <a:xfrm>
          <a:off x="7953375" y="1511522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794</xdr:row>
      <xdr:rowOff>133350</xdr:rowOff>
    </xdr:from>
    <xdr:to>
      <xdr:col>17</xdr:col>
      <xdr:colOff>180975</xdr:colOff>
      <xdr:row>794</xdr:row>
      <xdr:rowOff>133350</xdr:rowOff>
    </xdr:to>
    <xdr:sp>
      <xdr:nvSpPr>
        <xdr:cNvPr id="71" name="ลูกศรเชื่อมต่อแบบตรง 91"/>
        <xdr:cNvSpPr>
          <a:spLocks/>
        </xdr:cNvSpPr>
      </xdr:nvSpPr>
      <xdr:spPr>
        <a:xfrm>
          <a:off x="7953375" y="1923002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872</xdr:row>
      <xdr:rowOff>142875</xdr:rowOff>
    </xdr:from>
    <xdr:to>
      <xdr:col>17</xdr:col>
      <xdr:colOff>133350</xdr:colOff>
      <xdr:row>872</xdr:row>
      <xdr:rowOff>142875</xdr:rowOff>
    </xdr:to>
    <xdr:sp>
      <xdr:nvSpPr>
        <xdr:cNvPr id="72" name="ลูกศรเชื่อมต่อแบบตรง 91"/>
        <xdr:cNvSpPr>
          <a:spLocks/>
        </xdr:cNvSpPr>
      </xdr:nvSpPr>
      <xdr:spPr>
        <a:xfrm>
          <a:off x="7181850" y="21095017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846</xdr:row>
      <xdr:rowOff>123825</xdr:rowOff>
    </xdr:from>
    <xdr:to>
      <xdr:col>17</xdr:col>
      <xdr:colOff>200025</xdr:colOff>
      <xdr:row>846</xdr:row>
      <xdr:rowOff>123825</xdr:rowOff>
    </xdr:to>
    <xdr:sp>
      <xdr:nvSpPr>
        <xdr:cNvPr id="73" name="ลูกศรเชื่อมต่อแบบตรง 91"/>
        <xdr:cNvSpPr>
          <a:spLocks/>
        </xdr:cNvSpPr>
      </xdr:nvSpPr>
      <xdr:spPr>
        <a:xfrm>
          <a:off x="7962900" y="204711300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853</xdr:row>
      <xdr:rowOff>152400</xdr:rowOff>
    </xdr:from>
    <xdr:to>
      <xdr:col>17</xdr:col>
      <xdr:colOff>190500</xdr:colOff>
      <xdr:row>853</xdr:row>
      <xdr:rowOff>152400</xdr:rowOff>
    </xdr:to>
    <xdr:sp>
      <xdr:nvSpPr>
        <xdr:cNvPr id="74" name="ลูกศรเชื่อมต่อแบบตรง 91"/>
        <xdr:cNvSpPr>
          <a:spLocks/>
        </xdr:cNvSpPr>
      </xdr:nvSpPr>
      <xdr:spPr>
        <a:xfrm>
          <a:off x="7953375" y="206359125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A1" sqref="A1:F1"/>
    </sheetView>
  </sheetViews>
  <sheetFormatPr defaultColWidth="9.140625" defaultRowHeight="21.75"/>
  <cols>
    <col min="1" max="1" width="55.421875" style="7" customWidth="1"/>
    <col min="2" max="2" width="23.28125" style="7" customWidth="1"/>
    <col min="3" max="3" width="16.8515625" style="7" customWidth="1"/>
    <col min="4" max="4" width="17.00390625" style="7" customWidth="1"/>
    <col min="5" max="5" width="19.421875" style="7" customWidth="1"/>
    <col min="6" max="6" width="22.8515625" style="7" customWidth="1"/>
    <col min="7" max="16384" width="9.140625" style="7" customWidth="1"/>
  </cols>
  <sheetData>
    <row r="1" spans="1:6" ht="22.5" customHeight="1">
      <c r="A1" s="73" t="s">
        <v>34</v>
      </c>
      <c r="B1" s="73"/>
      <c r="C1" s="73"/>
      <c r="D1" s="73"/>
      <c r="E1" s="73"/>
      <c r="F1" s="73"/>
    </row>
    <row r="2" spans="1:6" ht="18.75">
      <c r="A2" s="72" t="s">
        <v>49</v>
      </c>
      <c r="B2" s="72"/>
      <c r="C2" s="72"/>
      <c r="D2" s="72"/>
      <c r="E2" s="72"/>
      <c r="F2" s="72"/>
    </row>
    <row r="3" spans="1:6" ht="18.75">
      <c r="A3" s="72" t="s">
        <v>50</v>
      </c>
      <c r="B3" s="72"/>
      <c r="C3" s="72"/>
      <c r="D3" s="72"/>
      <c r="E3" s="72"/>
      <c r="F3" s="72"/>
    </row>
    <row r="4" spans="1:6" ht="18.75">
      <c r="A4" s="72" t="s">
        <v>48</v>
      </c>
      <c r="B4" s="72"/>
      <c r="C4" s="72"/>
      <c r="D4" s="72"/>
      <c r="E4" s="72"/>
      <c r="F4" s="72"/>
    </row>
    <row r="5" spans="1:6" ht="18.75">
      <c r="A5" s="72"/>
      <c r="B5" s="72"/>
      <c r="C5" s="72"/>
      <c r="D5" s="72"/>
      <c r="E5" s="72"/>
      <c r="F5" s="72"/>
    </row>
    <row r="6" spans="1:6" ht="37.5">
      <c r="A6" s="9" t="s">
        <v>0</v>
      </c>
      <c r="B6" s="9" t="s">
        <v>3</v>
      </c>
      <c r="C6" s="10" t="s">
        <v>4</v>
      </c>
      <c r="D6" s="9" t="s">
        <v>5</v>
      </c>
      <c r="E6" s="9" t="s">
        <v>6</v>
      </c>
      <c r="F6" s="9" t="s">
        <v>7</v>
      </c>
    </row>
    <row r="7" spans="1:6" ht="18.75">
      <c r="A7" s="11" t="s">
        <v>25</v>
      </c>
      <c r="B7" s="12"/>
      <c r="C7" s="12"/>
      <c r="D7" s="2"/>
      <c r="E7" s="12"/>
      <c r="F7" s="12"/>
    </row>
    <row r="8" spans="1:6" ht="18.75">
      <c r="A8" s="15" t="s">
        <v>328</v>
      </c>
      <c r="B8" s="60" t="s">
        <v>329</v>
      </c>
      <c r="C8" s="60" t="s">
        <v>329</v>
      </c>
      <c r="D8" s="60" t="s">
        <v>329</v>
      </c>
      <c r="E8" s="60" t="s">
        <v>329</v>
      </c>
      <c r="F8" s="60" t="s">
        <v>329</v>
      </c>
    </row>
    <row r="9" spans="1:6" ht="18.75">
      <c r="A9" s="15" t="s">
        <v>330</v>
      </c>
      <c r="B9" s="12"/>
      <c r="C9" s="12"/>
      <c r="D9" s="2"/>
      <c r="E9" s="12"/>
      <c r="F9" s="12"/>
    </row>
    <row r="10" spans="1:6" ht="18.75">
      <c r="A10" s="15" t="s">
        <v>331</v>
      </c>
      <c r="B10" s="12"/>
      <c r="C10" s="12"/>
      <c r="D10" s="2"/>
      <c r="E10" s="12"/>
      <c r="F10" s="12"/>
    </row>
    <row r="11" spans="1:6" ht="18.75">
      <c r="A11" s="13" t="s">
        <v>343</v>
      </c>
      <c r="B11" s="12">
        <v>1</v>
      </c>
      <c r="C11" s="14">
        <f>B11*100/B14</f>
        <v>9.090909090909092</v>
      </c>
      <c r="D11" s="2">
        <v>1988000</v>
      </c>
      <c r="E11" s="14">
        <f>D11*100/D14</f>
        <v>53.18352059925093</v>
      </c>
      <c r="F11" s="3" t="s">
        <v>52</v>
      </c>
    </row>
    <row r="12" spans="1:6" ht="18.75">
      <c r="A12" s="13" t="s">
        <v>610</v>
      </c>
      <c r="B12" s="2">
        <v>10</v>
      </c>
      <c r="C12" s="19" t="e">
        <f>B12*100/B17</f>
        <v>#DIV/0!</v>
      </c>
      <c r="D12" s="19">
        <v>1750000</v>
      </c>
      <c r="E12" s="19" t="e">
        <f>D12*100/D17</f>
        <v>#DIV/0!</v>
      </c>
      <c r="F12" s="2" t="s">
        <v>54</v>
      </c>
    </row>
    <row r="13" spans="1:6" ht="18.75">
      <c r="A13" s="13"/>
      <c r="B13" s="2"/>
      <c r="C13" s="14"/>
      <c r="D13" s="2"/>
      <c r="E13" s="14"/>
      <c r="F13" s="3"/>
    </row>
    <row r="14" spans="1:6" ht="18.75">
      <c r="A14" s="16" t="s">
        <v>1</v>
      </c>
      <c r="B14" s="17">
        <f>SUM(B11:B13)</f>
        <v>11</v>
      </c>
      <c r="C14" s="59" t="e">
        <f>SUM(C11:C13)</f>
        <v>#DIV/0!</v>
      </c>
      <c r="D14" s="17">
        <f>SUM(D11:D13)</f>
        <v>3738000</v>
      </c>
      <c r="E14" s="59" t="e">
        <f>SUM(E11:E13)</f>
        <v>#DIV/0!</v>
      </c>
      <c r="F14" s="18"/>
    </row>
    <row r="15" spans="1:6" ht="18.75">
      <c r="A15" s="11" t="s">
        <v>26</v>
      </c>
      <c r="B15" s="12"/>
      <c r="C15" s="12"/>
      <c r="D15" s="2"/>
      <c r="E15" s="12"/>
      <c r="F15" s="12"/>
    </row>
    <row r="16" spans="1:6" ht="18.75">
      <c r="A16" s="15" t="s">
        <v>24</v>
      </c>
      <c r="B16" s="12"/>
      <c r="C16" s="12"/>
      <c r="D16" s="2"/>
      <c r="E16" s="12"/>
      <c r="F16" s="12"/>
    </row>
    <row r="17" spans="1:6" ht="18.75">
      <c r="A17" s="15" t="s">
        <v>333</v>
      </c>
      <c r="B17" s="12"/>
      <c r="C17" s="12"/>
      <c r="D17" s="2"/>
      <c r="E17" s="12"/>
      <c r="F17" s="12"/>
    </row>
    <row r="18" spans="1:6" ht="18.75">
      <c r="A18" s="15" t="s">
        <v>334</v>
      </c>
      <c r="B18" s="12"/>
      <c r="C18" s="19"/>
      <c r="D18" s="19"/>
      <c r="E18" s="19"/>
      <c r="F18" s="12"/>
    </row>
    <row r="19" spans="1:6" ht="18.75">
      <c r="A19" s="13" t="s">
        <v>612</v>
      </c>
      <c r="B19" s="12"/>
      <c r="C19" s="19"/>
      <c r="D19" s="19"/>
      <c r="E19" s="19"/>
      <c r="F19" s="12"/>
    </row>
    <row r="20" spans="1:6" ht="18.75">
      <c r="A20" s="13" t="s">
        <v>611</v>
      </c>
      <c r="B20" s="2">
        <v>6</v>
      </c>
      <c r="C20" s="19" t="e">
        <f>B20*100/B39</f>
        <v>#DIV/0!</v>
      </c>
      <c r="D20" s="19">
        <v>150000</v>
      </c>
      <c r="E20" s="19" t="e">
        <f>D20*100/D39</f>
        <v>#DIV/0!</v>
      </c>
      <c r="F20" s="2" t="s">
        <v>53</v>
      </c>
    </row>
    <row r="21" spans="1:6" ht="18.75">
      <c r="A21" s="13" t="s">
        <v>613</v>
      </c>
      <c r="B21" s="2">
        <v>6</v>
      </c>
      <c r="C21" s="19">
        <f>B21*100/B40</f>
        <v>25</v>
      </c>
      <c r="D21" s="19">
        <v>150000</v>
      </c>
      <c r="E21" s="19">
        <f>D21*100/D40</f>
        <v>46.15384615384615</v>
      </c>
      <c r="F21" s="2" t="s">
        <v>53</v>
      </c>
    </row>
    <row r="22" spans="1:6" ht="18.75">
      <c r="A22" s="13" t="s">
        <v>614</v>
      </c>
      <c r="B22" s="2">
        <v>4</v>
      </c>
      <c r="C22" s="19">
        <f>B22*100/B40</f>
        <v>16.666666666666668</v>
      </c>
      <c r="D22" s="19">
        <v>85000</v>
      </c>
      <c r="E22" s="19">
        <f>D22*100/D40</f>
        <v>26.153846153846153</v>
      </c>
      <c r="F22" s="3" t="s">
        <v>53</v>
      </c>
    </row>
    <row r="23" spans="1:6" ht="18.75">
      <c r="A23" s="13" t="s">
        <v>615</v>
      </c>
      <c r="B23" s="2">
        <v>3</v>
      </c>
      <c r="C23" s="19">
        <f>B23*100/B40</f>
        <v>12.5</v>
      </c>
      <c r="D23" s="19">
        <v>7726000</v>
      </c>
      <c r="E23" s="19">
        <f>D23*100/D40</f>
        <v>2377.230769230769</v>
      </c>
      <c r="F23" s="3" t="s">
        <v>53</v>
      </c>
    </row>
    <row r="24" spans="1:6" ht="18.75">
      <c r="A24" s="13"/>
      <c r="B24" s="2"/>
      <c r="C24" s="19"/>
      <c r="D24" s="19"/>
      <c r="E24" s="19"/>
      <c r="F24" s="2"/>
    </row>
    <row r="25" spans="1:6" ht="18.75">
      <c r="A25" s="26"/>
      <c r="B25" s="4"/>
      <c r="C25" s="63"/>
      <c r="D25" s="63"/>
      <c r="E25" s="63"/>
      <c r="F25" s="6"/>
    </row>
    <row r="26" spans="1:6" ht="22.5" customHeight="1">
      <c r="A26" s="73" t="s">
        <v>36</v>
      </c>
      <c r="B26" s="73"/>
      <c r="C26" s="73"/>
      <c r="D26" s="73"/>
      <c r="E26" s="73"/>
      <c r="F26" s="73"/>
    </row>
    <row r="27" spans="1:6" ht="18.75">
      <c r="A27" s="72" t="s">
        <v>49</v>
      </c>
      <c r="B27" s="72"/>
      <c r="C27" s="72"/>
      <c r="D27" s="72"/>
      <c r="E27" s="72"/>
      <c r="F27" s="72"/>
    </row>
    <row r="28" spans="1:6" ht="18.75">
      <c r="A28" s="72" t="s">
        <v>50</v>
      </c>
      <c r="B28" s="72"/>
      <c r="C28" s="72"/>
      <c r="D28" s="72"/>
      <c r="E28" s="72"/>
      <c r="F28" s="72"/>
    </row>
    <row r="29" spans="1:6" ht="18.75">
      <c r="A29" s="72" t="s">
        <v>48</v>
      </c>
      <c r="B29" s="72"/>
      <c r="C29" s="72"/>
      <c r="D29" s="72"/>
      <c r="E29" s="72"/>
      <c r="F29" s="72"/>
    </row>
    <row r="30" spans="1:6" ht="18.75">
      <c r="A30" s="72"/>
      <c r="B30" s="72"/>
      <c r="C30" s="72"/>
      <c r="D30" s="72"/>
      <c r="E30" s="72"/>
      <c r="F30" s="72"/>
    </row>
    <row r="31" spans="1:6" ht="37.5">
      <c r="A31" s="9" t="s">
        <v>0</v>
      </c>
      <c r="B31" s="9" t="s">
        <v>3</v>
      </c>
      <c r="C31" s="10" t="s">
        <v>4</v>
      </c>
      <c r="D31" s="9" t="s">
        <v>5</v>
      </c>
      <c r="E31" s="9" t="s">
        <v>6</v>
      </c>
      <c r="F31" s="9" t="s">
        <v>7</v>
      </c>
    </row>
    <row r="32" spans="1:6" ht="18.75">
      <c r="A32" s="61" t="s">
        <v>332</v>
      </c>
      <c r="B32" s="12"/>
      <c r="C32" s="19"/>
      <c r="D32" s="19"/>
      <c r="E32" s="19"/>
      <c r="F32" s="12"/>
    </row>
    <row r="33" spans="1:6" ht="18.75">
      <c r="A33" s="13" t="s">
        <v>616</v>
      </c>
      <c r="B33" s="2">
        <v>3</v>
      </c>
      <c r="C33" s="19">
        <f>B33*100/B49</f>
        <v>20</v>
      </c>
      <c r="D33" s="19">
        <v>200000</v>
      </c>
      <c r="E33" s="19">
        <f>D33*100/D49</f>
        <v>8.88888888888889</v>
      </c>
      <c r="F33" s="2" t="s">
        <v>53</v>
      </c>
    </row>
    <row r="34" spans="1:6" ht="18.75">
      <c r="A34" s="13" t="s">
        <v>617</v>
      </c>
      <c r="B34" s="2">
        <v>1</v>
      </c>
      <c r="C34" s="19">
        <f>B34*100/B49</f>
        <v>6.666666666666667</v>
      </c>
      <c r="D34" s="19">
        <v>15000</v>
      </c>
      <c r="E34" s="19">
        <f>D34*100/D49</f>
        <v>0.6666666666666666</v>
      </c>
      <c r="F34" s="3" t="s">
        <v>53</v>
      </c>
    </row>
    <row r="35" spans="1:6" ht="18.75">
      <c r="A35" s="15" t="s">
        <v>335</v>
      </c>
      <c r="B35" s="12"/>
      <c r="C35" s="19"/>
      <c r="D35" s="19"/>
      <c r="E35" s="19"/>
      <c r="F35" s="12"/>
    </row>
    <row r="36" spans="1:6" ht="18.75">
      <c r="A36" s="15" t="s">
        <v>336</v>
      </c>
      <c r="B36" s="12"/>
      <c r="C36" s="19"/>
      <c r="D36" s="19"/>
      <c r="E36" s="19"/>
      <c r="F36" s="12"/>
    </row>
    <row r="37" spans="1:6" ht="18.75">
      <c r="A37" s="13" t="s">
        <v>344</v>
      </c>
      <c r="B37" s="2">
        <v>1</v>
      </c>
      <c r="C37" s="19">
        <f>B37*100/B40</f>
        <v>4.166666666666667</v>
      </c>
      <c r="D37" s="19">
        <v>110000</v>
      </c>
      <c r="E37" s="19">
        <f>D37*100/D40</f>
        <v>33.84615384615385</v>
      </c>
      <c r="F37" s="2" t="s">
        <v>53</v>
      </c>
    </row>
    <row r="38" spans="1:6" ht="18.75">
      <c r="A38" s="13"/>
      <c r="B38" s="2"/>
      <c r="C38" s="19"/>
      <c r="D38" s="19"/>
      <c r="E38" s="19"/>
      <c r="F38" s="2"/>
    </row>
    <row r="39" spans="1:6" ht="18.75">
      <c r="A39" s="13"/>
      <c r="B39" s="2"/>
      <c r="C39" s="19"/>
      <c r="D39" s="19"/>
      <c r="E39" s="19"/>
      <c r="F39" s="3"/>
    </row>
    <row r="40" spans="1:6" ht="18.75">
      <c r="A40" s="16" t="s">
        <v>1</v>
      </c>
      <c r="B40" s="17">
        <f>SUM(B15:B39)</f>
        <v>24</v>
      </c>
      <c r="C40" s="62">
        <f>SUM(C24:C37)</f>
        <v>30.833333333333336</v>
      </c>
      <c r="D40" s="62">
        <f>SUM(D24:D37)</f>
        <v>325000</v>
      </c>
      <c r="E40" s="62">
        <f>SUM(E24:E37)</f>
        <v>43.401709401709404</v>
      </c>
      <c r="F40" s="18"/>
    </row>
    <row r="41" spans="1:6" ht="18.75">
      <c r="A41" s="11" t="s">
        <v>27</v>
      </c>
      <c r="B41" s="12"/>
      <c r="C41" s="12"/>
      <c r="D41" s="2"/>
      <c r="E41" s="12"/>
      <c r="F41" s="2"/>
    </row>
    <row r="42" spans="1:6" ht="18.75">
      <c r="A42" s="15" t="s">
        <v>345</v>
      </c>
      <c r="B42" s="12"/>
      <c r="C42" s="12"/>
      <c r="D42" s="2"/>
      <c r="E42" s="12"/>
      <c r="F42" s="2"/>
    </row>
    <row r="43" spans="1:6" ht="18.75">
      <c r="A43" s="15" t="s">
        <v>346</v>
      </c>
      <c r="B43" s="12"/>
      <c r="C43" s="12"/>
      <c r="D43" s="2"/>
      <c r="E43" s="12"/>
      <c r="F43" s="2"/>
    </row>
    <row r="44" spans="1:6" ht="18.75">
      <c r="A44" s="13" t="s">
        <v>347</v>
      </c>
      <c r="B44" s="2">
        <v>10</v>
      </c>
      <c r="C44" s="19">
        <f>B44*100/B49</f>
        <v>66.66666666666667</v>
      </c>
      <c r="D44" s="19">
        <v>1750000</v>
      </c>
      <c r="E44" s="19">
        <f>D44*100/D49</f>
        <v>77.77777777777777</v>
      </c>
      <c r="F44" s="2" t="s">
        <v>54</v>
      </c>
    </row>
    <row r="45" spans="1:6" ht="18.75">
      <c r="A45" s="13" t="s">
        <v>348</v>
      </c>
      <c r="B45" s="2">
        <v>3</v>
      </c>
      <c r="C45" s="19">
        <f>B45*100/B49</f>
        <v>20</v>
      </c>
      <c r="D45" s="19">
        <v>420000</v>
      </c>
      <c r="E45" s="19">
        <f>D45*100/D49</f>
        <v>18.666666666666668</v>
      </c>
      <c r="F45" s="3" t="s">
        <v>53</v>
      </c>
    </row>
    <row r="46" spans="1:6" ht="18.75">
      <c r="A46" s="15" t="s">
        <v>337</v>
      </c>
      <c r="B46" s="12"/>
      <c r="C46" s="12"/>
      <c r="D46" s="2"/>
      <c r="E46" s="12"/>
      <c r="F46" s="2"/>
    </row>
    <row r="47" spans="1:6" ht="18.75">
      <c r="A47" s="13" t="s">
        <v>366</v>
      </c>
      <c r="B47" s="2">
        <v>2</v>
      </c>
      <c r="C47" s="19">
        <f>B47*100/B49</f>
        <v>13.333333333333334</v>
      </c>
      <c r="D47" s="19">
        <v>80000</v>
      </c>
      <c r="E47" s="19">
        <f>D47*100/D49</f>
        <v>3.5555555555555554</v>
      </c>
      <c r="F47" s="3" t="s">
        <v>53</v>
      </c>
    </row>
    <row r="48" spans="1:6" ht="18.75">
      <c r="A48" s="13"/>
      <c r="B48" s="2"/>
      <c r="C48" s="19"/>
      <c r="D48" s="19"/>
      <c r="E48" s="19"/>
      <c r="F48" s="3"/>
    </row>
    <row r="49" spans="1:6" ht="18.75">
      <c r="A49" s="16" t="s">
        <v>1</v>
      </c>
      <c r="B49" s="18">
        <f>SUM(B44:B48)</f>
        <v>15</v>
      </c>
      <c r="C49" s="20">
        <f>SUM(C44:C48)</f>
        <v>100</v>
      </c>
      <c r="D49" s="20">
        <f>SUM(D44:D48)</f>
        <v>2250000</v>
      </c>
      <c r="E49" s="20">
        <f>SUM(E44:E48)</f>
        <v>100</v>
      </c>
      <c r="F49" s="18"/>
    </row>
    <row r="50" spans="1:6" ht="22.5" customHeight="1">
      <c r="A50" s="73" t="s">
        <v>42</v>
      </c>
      <c r="B50" s="73"/>
      <c r="C50" s="73"/>
      <c r="D50" s="73"/>
      <c r="E50" s="73"/>
      <c r="F50" s="73"/>
    </row>
    <row r="51" spans="1:6" ht="18.75">
      <c r="A51" s="72" t="s">
        <v>49</v>
      </c>
      <c r="B51" s="72"/>
      <c r="C51" s="72"/>
      <c r="D51" s="72"/>
      <c r="E51" s="72"/>
      <c r="F51" s="72"/>
    </row>
    <row r="52" spans="1:6" ht="18.75">
      <c r="A52" s="72" t="s">
        <v>50</v>
      </c>
      <c r="B52" s="72"/>
      <c r="C52" s="72"/>
      <c r="D52" s="72"/>
      <c r="E52" s="72"/>
      <c r="F52" s="72"/>
    </row>
    <row r="53" spans="1:6" ht="18.75">
      <c r="A53" s="72" t="s">
        <v>48</v>
      </c>
      <c r="B53" s="72"/>
      <c r="C53" s="72"/>
      <c r="D53" s="72"/>
      <c r="E53" s="72"/>
      <c r="F53" s="72"/>
    </row>
    <row r="54" spans="1:6" ht="18.75">
      <c r="A54" s="72"/>
      <c r="B54" s="72"/>
      <c r="C54" s="72"/>
      <c r="D54" s="72"/>
      <c r="E54" s="72"/>
      <c r="F54" s="72"/>
    </row>
    <row r="55" spans="1:6" ht="37.5">
      <c r="A55" s="9" t="s">
        <v>0</v>
      </c>
      <c r="B55" s="9" t="s">
        <v>3</v>
      </c>
      <c r="C55" s="10" t="s">
        <v>4</v>
      </c>
      <c r="D55" s="9" t="s">
        <v>5</v>
      </c>
      <c r="E55" s="9" t="s">
        <v>6</v>
      </c>
      <c r="F55" s="9" t="s">
        <v>7</v>
      </c>
    </row>
    <row r="56" spans="1:6" ht="18.75">
      <c r="A56" s="11" t="s">
        <v>28</v>
      </c>
      <c r="B56" s="2"/>
      <c r="C56" s="19"/>
      <c r="D56" s="19"/>
      <c r="E56" s="19"/>
      <c r="F56" s="2"/>
    </row>
    <row r="57" spans="1:6" ht="18.75">
      <c r="A57" s="15" t="s">
        <v>349</v>
      </c>
      <c r="B57" s="2"/>
      <c r="C57" s="19"/>
      <c r="D57" s="19"/>
      <c r="E57" s="19"/>
      <c r="F57" s="2"/>
    </row>
    <row r="58" spans="1:6" ht="18.75">
      <c r="A58" s="15" t="s">
        <v>350</v>
      </c>
      <c r="B58" s="2"/>
      <c r="C58" s="19"/>
      <c r="D58" s="19"/>
      <c r="E58" s="19"/>
      <c r="F58" s="2"/>
    </row>
    <row r="59" spans="1:6" ht="18.75">
      <c r="A59" s="13" t="s">
        <v>353</v>
      </c>
      <c r="B59" s="2">
        <v>4</v>
      </c>
      <c r="C59" s="19" t="e">
        <f>B59*100/#REF!</f>
        <v>#REF!</v>
      </c>
      <c r="D59" s="19">
        <v>350000</v>
      </c>
      <c r="E59" s="19" t="e">
        <f>D59*100/#REF!</f>
        <v>#REF!</v>
      </c>
      <c r="F59" s="3" t="s">
        <v>56</v>
      </c>
    </row>
    <row r="60" spans="1:6" ht="18.75">
      <c r="A60" s="61" t="s">
        <v>351</v>
      </c>
      <c r="B60" s="2"/>
      <c r="C60" s="19"/>
      <c r="D60" s="19"/>
      <c r="E60" s="19"/>
      <c r="F60" s="2"/>
    </row>
    <row r="61" spans="1:6" ht="18.75">
      <c r="A61" s="61" t="s">
        <v>352</v>
      </c>
      <c r="B61" s="2"/>
      <c r="C61" s="19"/>
      <c r="D61" s="19"/>
      <c r="E61" s="19"/>
      <c r="F61" s="2"/>
    </row>
    <row r="62" spans="1:6" ht="18.75">
      <c r="A62" s="57" t="s">
        <v>354</v>
      </c>
      <c r="B62" s="2">
        <v>3</v>
      </c>
      <c r="C62" s="19" t="e">
        <f>B62*100/B74</f>
        <v>#DIV/0!</v>
      </c>
      <c r="D62" s="19">
        <v>560000</v>
      </c>
      <c r="E62" s="19" t="e">
        <f>D62*100/D74</f>
        <v>#DIV/0!</v>
      </c>
      <c r="F62" s="3" t="s">
        <v>56</v>
      </c>
    </row>
    <row r="63" spans="1:6" ht="18.75">
      <c r="A63" s="61" t="s">
        <v>355</v>
      </c>
      <c r="B63" s="2"/>
      <c r="C63" s="19"/>
      <c r="D63" s="19"/>
      <c r="E63" s="19"/>
      <c r="F63" s="2"/>
    </row>
    <row r="64" spans="1:6" ht="18.75">
      <c r="A64" s="61" t="s">
        <v>356</v>
      </c>
      <c r="B64" s="2"/>
      <c r="C64" s="19"/>
      <c r="D64" s="19"/>
      <c r="E64" s="19"/>
      <c r="F64" s="2"/>
    </row>
    <row r="65" spans="1:6" ht="18.75">
      <c r="A65" s="57" t="s">
        <v>357</v>
      </c>
      <c r="B65" s="2">
        <v>5</v>
      </c>
      <c r="C65" s="19" t="e">
        <f>B65*100/B74</f>
        <v>#DIV/0!</v>
      </c>
      <c r="D65" s="19">
        <v>184000</v>
      </c>
      <c r="E65" s="19" t="e">
        <f>D65*100/D74</f>
        <v>#DIV/0!</v>
      </c>
      <c r="F65" s="3" t="s">
        <v>56</v>
      </c>
    </row>
    <row r="66" spans="1:6" ht="18.75">
      <c r="A66" s="57" t="s">
        <v>364</v>
      </c>
      <c r="B66" s="2">
        <v>1</v>
      </c>
      <c r="C66" s="19" t="e">
        <f>B66*100/B74</f>
        <v>#DIV/0!</v>
      </c>
      <c r="D66" s="19">
        <v>40000</v>
      </c>
      <c r="E66" s="19" t="e">
        <f>D66*100/D74</f>
        <v>#DIV/0!</v>
      </c>
      <c r="F66" s="3" t="s">
        <v>55</v>
      </c>
    </row>
    <row r="67" spans="1:6" ht="18.75">
      <c r="A67" s="13" t="s">
        <v>618</v>
      </c>
      <c r="B67" s="2">
        <v>10</v>
      </c>
      <c r="C67" s="19" t="e">
        <f>B67*100/#REF!</f>
        <v>#REF!</v>
      </c>
      <c r="D67" s="19">
        <v>1750000</v>
      </c>
      <c r="E67" s="19" t="e">
        <f>D67*100/#REF!</f>
        <v>#REF!</v>
      </c>
      <c r="F67" s="2" t="s">
        <v>54</v>
      </c>
    </row>
    <row r="68" spans="1:6" ht="18.75">
      <c r="A68" s="57" t="s">
        <v>619</v>
      </c>
      <c r="B68" s="2">
        <v>3</v>
      </c>
      <c r="C68" s="19" t="e">
        <f>B68*100/B74</f>
        <v>#DIV/0!</v>
      </c>
      <c r="D68" s="19">
        <v>577500</v>
      </c>
      <c r="E68" s="19" t="e">
        <f>D68*100/D74</f>
        <v>#DIV/0!</v>
      </c>
      <c r="F68" s="3"/>
    </row>
    <row r="69" spans="1:6" ht="18.75">
      <c r="A69" s="61" t="s">
        <v>358</v>
      </c>
      <c r="B69" s="2" t="s">
        <v>329</v>
      </c>
      <c r="C69" s="19" t="s">
        <v>329</v>
      </c>
      <c r="D69" s="19" t="s">
        <v>329</v>
      </c>
      <c r="E69" s="19" t="s">
        <v>329</v>
      </c>
      <c r="F69" s="2" t="s">
        <v>329</v>
      </c>
    </row>
    <row r="70" spans="1:6" ht="18.75">
      <c r="A70" s="61" t="s">
        <v>359</v>
      </c>
      <c r="B70" s="2"/>
      <c r="C70" s="19"/>
      <c r="D70" s="19"/>
      <c r="E70" s="19"/>
      <c r="F70" s="2"/>
    </row>
    <row r="71" spans="1:6" ht="18.75">
      <c r="A71" s="61" t="s">
        <v>360</v>
      </c>
      <c r="B71" s="2"/>
      <c r="C71" s="19"/>
      <c r="D71" s="19"/>
      <c r="E71" s="19"/>
      <c r="F71" s="2"/>
    </row>
    <row r="72" spans="1:6" ht="18.75">
      <c r="A72" s="61"/>
      <c r="B72" s="2"/>
      <c r="C72" s="19"/>
      <c r="D72" s="19"/>
      <c r="E72" s="19"/>
      <c r="F72" s="2"/>
    </row>
    <row r="73" spans="2:6" ht="18.75">
      <c r="B73" s="2"/>
      <c r="C73" s="19"/>
      <c r="D73" s="19"/>
      <c r="E73" s="19"/>
      <c r="F73" s="3"/>
    </row>
    <row r="74" spans="1:6" ht="18.75">
      <c r="A74" s="87"/>
      <c r="B74" s="4"/>
      <c r="C74" s="63"/>
      <c r="D74" s="63"/>
      <c r="E74" s="63"/>
      <c r="F74" s="4"/>
    </row>
    <row r="75" spans="1:6" ht="18.75" customHeight="1">
      <c r="A75" s="73" t="s">
        <v>312</v>
      </c>
      <c r="B75" s="73"/>
      <c r="C75" s="73"/>
      <c r="D75" s="73"/>
      <c r="E75" s="73"/>
      <c r="F75" s="73"/>
    </row>
    <row r="76" spans="1:6" ht="18.75">
      <c r="A76" s="72" t="s">
        <v>49</v>
      </c>
      <c r="B76" s="72"/>
      <c r="C76" s="72"/>
      <c r="D76" s="72"/>
      <c r="E76" s="72"/>
      <c r="F76" s="72"/>
    </row>
    <row r="77" spans="1:6" ht="18.75">
      <c r="A77" s="72" t="s">
        <v>50</v>
      </c>
      <c r="B77" s="72"/>
      <c r="C77" s="72"/>
      <c r="D77" s="72"/>
      <c r="E77" s="72"/>
      <c r="F77" s="72"/>
    </row>
    <row r="78" spans="1:6" ht="18.75">
      <c r="A78" s="72" t="s">
        <v>48</v>
      </c>
      <c r="B78" s="72"/>
      <c r="C78" s="72"/>
      <c r="D78" s="72"/>
      <c r="E78" s="72"/>
      <c r="F78" s="72"/>
    </row>
    <row r="79" spans="1:6" ht="16.5" customHeight="1">
      <c r="A79" s="72"/>
      <c r="B79" s="72"/>
      <c r="C79" s="72"/>
      <c r="D79" s="72"/>
      <c r="E79" s="72"/>
      <c r="F79" s="72"/>
    </row>
    <row r="80" spans="1:6" ht="37.5">
      <c r="A80" s="9" t="s">
        <v>0</v>
      </c>
      <c r="B80" s="9" t="s">
        <v>3</v>
      </c>
      <c r="C80" s="10" t="s">
        <v>4</v>
      </c>
      <c r="D80" s="9" t="s">
        <v>5</v>
      </c>
      <c r="E80" s="9" t="s">
        <v>6</v>
      </c>
      <c r="F80" s="9" t="s">
        <v>7</v>
      </c>
    </row>
    <row r="81" spans="1:6" ht="18.75">
      <c r="A81" s="61" t="s">
        <v>361</v>
      </c>
      <c r="B81" s="2"/>
      <c r="C81" s="19"/>
      <c r="D81" s="19"/>
      <c r="E81" s="19"/>
      <c r="F81" s="2"/>
    </row>
    <row r="82" spans="1:6" ht="18.75">
      <c r="A82" s="61" t="s">
        <v>362</v>
      </c>
      <c r="B82" s="2"/>
      <c r="C82" s="19"/>
      <c r="D82" s="19"/>
      <c r="E82" s="19"/>
      <c r="F82" s="2"/>
    </row>
    <row r="83" spans="1:6" ht="18.75">
      <c r="A83" s="61" t="s">
        <v>363</v>
      </c>
      <c r="B83" s="2"/>
      <c r="C83" s="19"/>
      <c r="D83" s="19"/>
      <c r="E83" s="19"/>
      <c r="F83" s="2"/>
    </row>
    <row r="84" spans="1:6" ht="18.75">
      <c r="A84" s="57" t="s">
        <v>365</v>
      </c>
      <c r="B84" s="2">
        <v>3</v>
      </c>
      <c r="C84" s="19" t="e">
        <f>B84*100/B103</f>
        <v>#DIV/0!</v>
      </c>
      <c r="D84" s="19">
        <v>70000</v>
      </c>
      <c r="E84" s="19" t="e">
        <f>D84*100/D103</f>
        <v>#DIV/0!</v>
      </c>
      <c r="F84" s="3" t="s">
        <v>56</v>
      </c>
    </row>
    <row r="85" spans="2:6" ht="16.5" customHeight="1">
      <c r="B85" s="2"/>
      <c r="C85" s="19"/>
      <c r="D85" s="19"/>
      <c r="E85" s="19"/>
      <c r="F85" s="3"/>
    </row>
    <row r="86" spans="1:6" ht="18.75">
      <c r="A86" s="16" t="s">
        <v>1</v>
      </c>
      <c r="B86" s="18">
        <f>SUM(B64:B85)</f>
        <v>22</v>
      </c>
      <c r="C86" s="20" t="e">
        <f>SUM(C64:C85)</f>
        <v>#DIV/0!</v>
      </c>
      <c r="D86" s="20">
        <f>SUM(D64:D85)</f>
        <v>2621500</v>
      </c>
      <c r="E86" s="20" t="e">
        <f>SUM(E64:E85)</f>
        <v>#DIV/0!</v>
      </c>
      <c r="F86" s="18"/>
    </row>
    <row r="87" spans="1:6" ht="18.75">
      <c r="A87" s="64" t="s">
        <v>29</v>
      </c>
      <c r="B87" s="12"/>
      <c r="C87" s="12"/>
      <c r="D87" s="2"/>
      <c r="E87" s="12"/>
      <c r="F87" s="2"/>
    </row>
    <row r="88" spans="1:6" ht="18.75">
      <c r="A88" s="61" t="s">
        <v>338</v>
      </c>
      <c r="B88" s="12"/>
      <c r="C88" s="12"/>
      <c r="D88" s="2"/>
      <c r="E88" s="12"/>
      <c r="F88" s="2"/>
    </row>
    <row r="89" spans="1:6" ht="18.75">
      <c r="A89" s="57" t="s">
        <v>620</v>
      </c>
      <c r="B89" s="2">
        <v>2</v>
      </c>
      <c r="C89" s="19">
        <f>B89*100/B92</f>
        <v>40</v>
      </c>
      <c r="D89" s="19">
        <v>80000</v>
      </c>
      <c r="E89" s="19">
        <f>D89*100/D92</f>
        <v>44.44444444444444</v>
      </c>
      <c r="F89" s="2" t="s">
        <v>53</v>
      </c>
    </row>
    <row r="90" spans="1:6" ht="18.75">
      <c r="A90" s="57" t="s">
        <v>621</v>
      </c>
      <c r="B90" s="2">
        <v>3</v>
      </c>
      <c r="C90" s="19">
        <f>B90*100/B92</f>
        <v>60</v>
      </c>
      <c r="D90" s="19">
        <v>100000</v>
      </c>
      <c r="E90" s="19">
        <f>D90*100/D92</f>
        <v>55.55555555555556</v>
      </c>
      <c r="F90" s="2" t="s">
        <v>53</v>
      </c>
    </row>
    <row r="91" spans="1:6" ht="12" customHeight="1">
      <c r="A91" s="57"/>
      <c r="B91" s="2"/>
      <c r="C91" s="19"/>
      <c r="D91" s="19"/>
      <c r="E91" s="19"/>
      <c r="F91" s="2"/>
    </row>
    <row r="92" spans="1:6" ht="18.75">
      <c r="A92" s="65" t="s">
        <v>1</v>
      </c>
      <c r="B92" s="18">
        <f>SUM(B87:B91)</f>
        <v>5</v>
      </c>
      <c r="C92" s="20">
        <f>SUM(C87:C91)</f>
        <v>100</v>
      </c>
      <c r="D92" s="20">
        <f>SUM(D89:D91)</f>
        <v>180000</v>
      </c>
      <c r="E92" s="20">
        <f>SUM(E87:E91)</f>
        <v>100</v>
      </c>
      <c r="F92" s="18"/>
    </row>
    <row r="93" spans="1:6" ht="18.75">
      <c r="A93" s="64" t="s">
        <v>47</v>
      </c>
      <c r="B93" s="12"/>
      <c r="C93" s="12"/>
      <c r="D93" s="2"/>
      <c r="E93" s="12"/>
      <c r="F93" s="2"/>
    </row>
    <row r="94" spans="1:6" ht="18.75">
      <c r="A94" s="61" t="s">
        <v>342</v>
      </c>
      <c r="B94" s="12"/>
      <c r="C94" s="12"/>
      <c r="D94" s="2"/>
      <c r="E94" s="12"/>
      <c r="F94" s="2"/>
    </row>
    <row r="95" spans="1:6" ht="18.75">
      <c r="A95" s="61" t="s">
        <v>341</v>
      </c>
      <c r="B95" s="12"/>
      <c r="C95" s="12"/>
      <c r="D95" s="2"/>
      <c r="E95" s="12"/>
      <c r="F95" s="2"/>
    </row>
    <row r="96" spans="1:6" ht="18.75">
      <c r="A96" s="57" t="s">
        <v>367</v>
      </c>
      <c r="B96" s="2">
        <v>1</v>
      </c>
      <c r="C96" s="19">
        <f>B96*100/B99</f>
        <v>100</v>
      </c>
      <c r="D96" s="19">
        <v>200000</v>
      </c>
      <c r="E96" s="19">
        <f>D96*100/D99</f>
        <v>100</v>
      </c>
      <c r="F96" s="2" t="s">
        <v>53</v>
      </c>
    </row>
    <row r="97" spans="1:6" ht="18.75">
      <c r="A97" s="61" t="s">
        <v>339</v>
      </c>
      <c r="B97" s="12" t="s">
        <v>329</v>
      </c>
      <c r="C97" s="12" t="s">
        <v>329</v>
      </c>
      <c r="D97" s="2" t="s">
        <v>329</v>
      </c>
      <c r="E97" s="12" t="s">
        <v>329</v>
      </c>
      <c r="F97" s="2" t="s">
        <v>329</v>
      </c>
    </row>
    <row r="98" spans="1:6" ht="18.75">
      <c r="A98" s="61" t="s">
        <v>340</v>
      </c>
      <c r="B98" s="2"/>
      <c r="C98" s="19"/>
      <c r="D98" s="19"/>
      <c r="E98" s="19"/>
      <c r="F98" s="2"/>
    </row>
    <row r="99" spans="1:6" ht="16.5" customHeight="1">
      <c r="A99" s="16" t="s">
        <v>1</v>
      </c>
      <c r="B99" s="18">
        <f>SUM(B93:B98)</f>
        <v>1</v>
      </c>
      <c r="C99" s="20">
        <f>SUM(C93:C98)</f>
        <v>100</v>
      </c>
      <c r="D99" s="20">
        <f>SUM(D96:D98)</f>
        <v>200000</v>
      </c>
      <c r="E99" s="20">
        <f>SUM(E93:E98)</f>
        <v>100</v>
      </c>
      <c r="F99" s="18"/>
    </row>
    <row r="100" spans="1:6" ht="16.5" customHeight="1">
      <c r="A100" s="16" t="s">
        <v>51</v>
      </c>
      <c r="B100" s="18">
        <f>B99+B92+B74+B49+B40+B14</f>
        <v>56</v>
      </c>
      <c r="C100" s="20">
        <f>B100*100/B100</f>
        <v>100</v>
      </c>
      <c r="D100" s="20">
        <f>D99+D92+D74+D49+D40+D14</f>
        <v>6693000</v>
      </c>
      <c r="E100" s="20">
        <f>D100*100/D100</f>
        <v>100</v>
      </c>
      <c r="F100" s="18"/>
    </row>
  </sheetData>
  <sheetProtection/>
  <mergeCells count="20">
    <mergeCell ref="A29:F29"/>
    <mergeCell ref="A30:F30"/>
    <mergeCell ref="A1:F1"/>
    <mergeCell ref="A2:F2"/>
    <mergeCell ref="A4:F4"/>
    <mergeCell ref="A5:F5"/>
    <mergeCell ref="A27:F27"/>
    <mergeCell ref="A28:F28"/>
    <mergeCell ref="A3:F3"/>
    <mergeCell ref="A26:F26"/>
    <mergeCell ref="A78:F78"/>
    <mergeCell ref="A79:F79"/>
    <mergeCell ref="A75:F75"/>
    <mergeCell ref="A76:F76"/>
    <mergeCell ref="A50:F50"/>
    <mergeCell ref="A51:F51"/>
    <mergeCell ref="A52:F52"/>
    <mergeCell ref="A53:F53"/>
    <mergeCell ref="A54:F54"/>
    <mergeCell ref="A77:F77"/>
  </mergeCells>
  <printOptions/>
  <pageMargins left="0.2362204724409449" right="0.2362204724409449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63"/>
  <sheetViews>
    <sheetView zoomScale="120" zoomScaleNormal="120" zoomScaleSheetLayoutView="100" zoomScalePageLayoutView="0" workbookViewId="0" topLeftCell="A1">
      <selection activeCell="A1" sqref="A1:R1"/>
    </sheetView>
  </sheetViews>
  <sheetFormatPr defaultColWidth="9.140625" defaultRowHeight="21.75"/>
  <cols>
    <col min="1" max="1" width="5.7109375" style="1" customWidth="1"/>
    <col min="2" max="2" width="33.28125" style="1" customWidth="1"/>
    <col min="3" max="3" width="29.28125" style="1" customWidth="1"/>
    <col min="4" max="4" width="13.421875" style="1" customWidth="1"/>
    <col min="5" max="5" width="9.421875" style="1" bestFit="1" customWidth="1"/>
    <col min="6" max="6" width="14.7109375" style="1" customWidth="1"/>
    <col min="7" max="18" width="4.140625" style="1" customWidth="1"/>
    <col min="19" max="16384" width="9.140625" style="1" customWidth="1"/>
  </cols>
  <sheetData>
    <row r="1" spans="1:18" ht="18.75">
      <c r="A1" s="86" t="s">
        <v>368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7" customFormat="1" ht="18.75">
      <c r="A2" s="80" t="s">
        <v>372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7" customFormat="1" ht="18.75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7" customFormat="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" customFormat="1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7" s="7" customFormat="1" ht="18.75">
      <c r="A6" s="21" t="s">
        <v>37</v>
      </c>
      <c r="B6" s="8"/>
      <c r="C6" s="8"/>
      <c r="D6" s="8"/>
      <c r="E6" s="8"/>
      <c r="F6" s="8"/>
      <c r="G6" s="8"/>
    </row>
    <row r="7" spans="1:7" s="7" customFormat="1" ht="18.75">
      <c r="A7" s="21" t="s">
        <v>62</v>
      </c>
      <c r="B7" s="8"/>
      <c r="C7" s="8"/>
      <c r="D7" s="8"/>
      <c r="E7" s="8"/>
      <c r="F7" s="8"/>
      <c r="G7" s="8"/>
    </row>
    <row r="8" spans="1:7" s="7" customFormat="1" ht="18.75">
      <c r="A8" s="21" t="s">
        <v>61</v>
      </c>
      <c r="B8" s="8"/>
      <c r="C8" s="8"/>
      <c r="D8" s="8"/>
      <c r="E8" s="8"/>
      <c r="F8" s="8"/>
      <c r="G8" s="8"/>
    </row>
    <row r="9" spans="1:19" s="7" customFormat="1" ht="18.75">
      <c r="A9" s="81" t="s">
        <v>9</v>
      </c>
      <c r="B9" s="81" t="s">
        <v>10</v>
      </c>
      <c r="C9" s="83" t="s">
        <v>58</v>
      </c>
      <c r="D9" s="84"/>
      <c r="E9" s="81" t="s">
        <v>11</v>
      </c>
      <c r="F9" s="81" t="s">
        <v>7</v>
      </c>
      <c r="G9" s="85" t="s">
        <v>57</v>
      </c>
      <c r="H9" s="85"/>
      <c r="I9" s="85"/>
      <c r="J9" s="74" t="s">
        <v>373</v>
      </c>
      <c r="K9" s="75"/>
      <c r="L9" s="75"/>
      <c r="M9" s="75"/>
      <c r="N9" s="75"/>
      <c r="O9" s="75"/>
      <c r="P9" s="75"/>
      <c r="Q9" s="75"/>
      <c r="R9" s="76"/>
      <c r="S9" s="29"/>
    </row>
    <row r="10" spans="1:18" s="7" customFormat="1" ht="25.5">
      <c r="A10" s="82"/>
      <c r="B10" s="82" t="s">
        <v>2</v>
      </c>
      <c r="C10" s="77" t="s">
        <v>59</v>
      </c>
      <c r="D10" s="78"/>
      <c r="E10" s="82">
        <v>599400</v>
      </c>
      <c r="F10" s="82" t="s">
        <v>8</v>
      </c>
      <c r="G10" s="22" t="s">
        <v>12</v>
      </c>
      <c r="H10" s="22" t="s">
        <v>13</v>
      </c>
      <c r="I10" s="22" t="s">
        <v>14</v>
      </c>
      <c r="J10" s="22" t="s">
        <v>15</v>
      </c>
      <c r="K10" s="22" t="s">
        <v>16</v>
      </c>
      <c r="L10" s="22" t="s">
        <v>17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22</v>
      </c>
      <c r="R10" s="22" t="s">
        <v>23</v>
      </c>
    </row>
    <row r="11" spans="1:18" s="7" customFormat="1" ht="18.75">
      <c r="A11" s="12">
        <v>1</v>
      </c>
      <c r="B11" s="13" t="s">
        <v>374</v>
      </c>
      <c r="C11" s="5" t="s">
        <v>377</v>
      </c>
      <c r="D11" s="2">
        <v>494600</v>
      </c>
      <c r="E11" s="2" t="s">
        <v>84</v>
      </c>
      <c r="F11" s="2" t="s">
        <v>52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7" customFormat="1" ht="18.75">
      <c r="A12" s="12"/>
      <c r="B12" s="13" t="s">
        <v>375</v>
      </c>
      <c r="C12" s="57" t="s">
        <v>378</v>
      </c>
      <c r="D12" s="23"/>
      <c r="E12" s="2" t="s">
        <v>85</v>
      </c>
      <c r="F12" s="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7" customFormat="1" ht="18.75">
      <c r="A13" s="12"/>
      <c r="B13" s="13" t="s">
        <v>376</v>
      </c>
      <c r="C13" s="57" t="s">
        <v>379</v>
      </c>
      <c r="D13" s="5"/>
      <c r="E13" s="2"/>
      <c r="F13" s="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7" customFormat="1" ht="18.75">
      <c r="A14" s="12"/>
      <c r="B14" s="13"/>
      <c r="C14" s="57"/>
      <c r="D14" s="23"/>
      <c r="E14" s="2"/>
      <c r="F14" s="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7" customFormat="1" ht="18.75">
      <c r="A15" s="12">
        <v>2</v>
      </c>
      <c r="B15" s="13" t="s">
        <v>380</v>
      </c>
      <c r="C15" s="5" t="s">
        <v>383</v>
      </c>
      <c r="D15" s="2">
        <v>74200</v>
      </c>
      <c r="E15" s="2" t="s">
        <v>84</v>
      </c>
      <c r="F15" s="2" t="s">
        <v>52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7" customFormat="1" ht="18.75">
      <c r="A16" s="12"/>
      <c r="B16" s="13" t="s">
        <v>381</v>
      </c>
      <c r="C16" s="57" t="s">
        <v>384</v>
      </c>
      <c r="D16" s="23"/>
      <c r="E16" s="2" t="s">
        <v>85</v>
      </c>
      <c r="F16" s="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s="7" customFormat="1" ht="18.75">
      <c r="A17" s="12"/>
      <c r="B17" s="13" t="s">
        <v>382</v>
      </c>
      <c r="C17" s="57" t="s">
        <v>385</v>
      </c>
      <c r="D17" s="5"/>
      <c r="E17" s="2"/>
      <c r="F17" s="2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s="7" customFormat="1" ht="19.5" customHeight="1">
      <c r="A18" s="12"/>
      <c r="B18" s="13" t="s">
        <v>363</v>
      </c>
      <c r="C18" s="32"/>
      <c r="D18" s="32"/>
      <c r="E18" s="2"/>
      <c r="F18" s="2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7" customFormat="1" ht="18.75" customHeight="1">
      <c r="A19" s="12"/>
      <c r="B19" s="13"/>
      <c r="C19" s="32"/>
      <c r="D19" s="32"/>
      <c r="E19" s="2"/>
      <c r="F19" s="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7" customFormat="1" ht="18.75">
      <c r="A20" s="12">
        <v>3</v>
      </c>
      <c r="B20" s="13" t="s">
        <v>380</v>
      </c>
      <c r="C20" s="5" t="s">
        <v>377</v>
      </c>
      <c r="D20" s="2">
        <v>274700</v>
      </c>
      <c r="E20" s="2" t="s">
        <v>84</v>
      </c>
      <c r="F20" s="2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7" customFormat="1" ht="18.75">
      <c r="A21" s="12"/>
      <c r="B21" s="13" t="s">
        <v>386</v>
      </c>
      <c r="C21" s="57" t="s">
        <v>387</v>
      </c>
      <c r="D21" s="23"/>
      <c r="E21" s="2" t="s">
        <v>85</v>
      </c>
      <c r="F21" s="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7" customFormat="1" ht="18.75">
      <c r="A22" s="12"/>
      <c r="B22" s="13" t="s">
        <v>382</v>
      </c>
      <c r="C22" s="57" t="s">
        <v>388</v>
      </c>
      <c r="D22" s="5"/>
      <c r="E22" s="2"/>
      <c r="F22" s="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7" customFormat="1" ht="19.5" customHeight="1">
      <c r="A23" s="12"/>
      <c r="B23" s="13" t="s">
        <v>363</v>
      </c>
      <c r="C23" s="32"/>
      <c r="D23" s="32"/>
      <c r="E23" s="2"/>
      <c r="F23" s="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7" customFormat="1" ht="18.75">
      <c r="A24" s="12"/>
      <c r="B24" s="13"/>
      <c r="C24" s="5"/>
      <c r="D24" s="5"/>
      <c r="E24" s="2"/>
      <c r="F24" s="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7" customFormat="1" ht="18.75">
      <c r="A25" s="25"/>
      <c r="B25" s="26"/>
      <c r="C25" s="33"/>
      <c r="D25" s="33"/>
      <c r="E25" s="4"/>
      <c r="F25" s="4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8.75">
      <c r="A26" s="86" t="s">
        <v>389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7" customFormat="1" ht="18.75">
      <c r="A27" s="80" t="s">
        <v>372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s="7" customFormat="1" ht="18.75">
      <c r="A28" s="72" t="s">
        <v>48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s="7" customFormat="1" ht="18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s="7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7" s="7" customFormat="1" ht="18.75">
      <c r="A31" s="21" t="s">
        <v>37</v>
      </c>
      <c r="B31" s="8"/>
      <c r="C31" s="8"/>
      <c r="D31" s="8"/>
      <c r="E31" s="8"/>
      <c r="F31" s="8"/>
      <c r="G31" s="8"/>
    </row>
    <row r="32" spans="1:7" s="7" customFormat="1" ht="18.75">
      <c r="A32" s="21" t="s">
        <v>62</v>
      </c>
      <c r="B32" s="8"/>
      <c r="C32" s="8"/>
      <c r="D32" s="8"/>
      <c r="E32" s="8"/>
      <c r="F32" s="8"/>
      <c r="G32" s="8"/>
    </row>
    <row r="33" spans="1:7" s="7" customFormat="1" ht="18.75">
      <c r="A33" s="21" t="s">
        <v>61</v>
      </c>
      <c r="B33" s="8"/>
      <c r="C33" s="8"/>
      <c r="D33" s="8"/>
      <c r="E33" s="8"/>
      <c r="F33" s="8"/>
      <c r="G33" s="8"/>
    </row>
    <row r="34" spans="1:19" s="7" customFormat="1" ht="18.75">
      <c r="A34" s="81" t="s">
        <v>9</v>
      </c>
      <c r="B34" s="81" t="s">
        <v>10</v>
      </c>
      <c r="C34" s="83" t="s">
        <v>58</v>
      </c>
      <c r="D34" s="84"/>
      <c r="E34" s="81" t="s">
        <v>11</v>
      </c>
      <c r="F34" s="81" t="s">
        <v>7</v>
      </c>
      <c r="G34" s="85" t="s">
        <v>57</v>
      </c>
      <c r="H34" s="85"/>
      <c r="I34" s="85"/>
      <c r="J34" s="74" t="s">
        <v>373</v>
      </c>
      <c r="K34" s="75"/>
      <c r="L34" s="75"/>
      <c r="M34" s="75"/>
      <c r="N34" s="75"/>
      <c r="O34" s="75"/>
      <c r="P34" s="75"/>
      <c r="Q34" s="75"/>
      <c r="R34" s="76"/>
      <c r="S34" s="29"/>
    </row>
    <row r="35" spans="1:18" s="7" customFormat="1" ht="25.5">
      <c r="A35" s="82"/>
      <c r="B35" s="82" t="s">
        <v>2</v>
      </c>
      <c r="C35" s="77" t="s">
        <v>59</v>
      </c>
      <c r="D35" s="78"/>
      <c r="E35" s="82">
        <v>599400</v>
      </c>
      <c r="F35" s="82" t="s">
        <v>8</v>
      </c>
      <c r="G35" s="22" t="s">
        <v>12</v>
      </c>
      <c r="H35" s="22" t="s">
        <v>13</v>
      </c>
      <c r="I35" s="22" t="s">
        <v>14</v>
      </c>
      <c r="J35" s="22" t="s">
        <v>15</v>
      </c>
      <c r="K35" s="22" t="s">
        <v>16</v>
      </c>
      <c r="L35" s="22" t="s">
        <v>17</v>
      </c>
      <c r="M35" s="22" t="s">
        <v>18</v>
      </c>
      <c r="N35" s="22" t="s">
        <v>19</v>
      </c>
      <c r="O35" s="22" t="s">
        <v>20</v>
      </c>
      <c r="P35" s="22" t="s">
        <v>21</v>
      </c>
      <c r="Q35" s="22" t="s">
        <v>22</v>
      </c>
      <c r="R35" s="22" t="s">
        <v>23</v>
      </c>
    </row>
    <row r="36" spans="1:18" s="7" customFormat="1" ht="18.75">
      <c r="A36" s="12">
        <v>4</v>
      </c>
      <c r="B36" s="13" t="s">
        <v>374</v>
      </c>
      <c r="C36" s="5" t="s">
        <v>377</v>
      </c>
      <c r="D36" s="2">
        <v>494600</v>
      </c>
      <c r="E36" s="2" t="s">
        <v>84</v>
      </c>
      <c r="F36" s="2" t="s">
        <v>52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7" customFormat="1" ht="18.75">
      <c r="A37" s="12"/>
      <c r="B37" s="13" t="s">
        <v>390</v>
      </c>
      <c r="C37" s="57" t="s">
        <v>378</v>
      </c>
      <c r="D37" s="23"/>
      <c r="E37" s="2" t="s">
        <v>85</v>
      </c>
      <c r="F37" s="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s="7" customFormat="1" ht="18.75">
      <c r="A38" s="12"/>
      <c r="B38" s="13" t="s">
        <v>376</v>
      </c>
      <c r="C38" s="57" t="s">
        <v>379</v>
      </c>
      <c r="D38" s="5"/>
      <c r="E38" s="2"/>
      <c r="F38" s="2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s="7" customFormat="1" ht="18.75">
      <c r="A39" s="12"/>
      <c r="B39" s="13"/>
      <c r="C39" s="57"/>
      <c r="D39" s="23"/>
      <c r="E39" s="2"/>
      <c r="F39" s="2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7" customFormat="1" ht="18.75">
      <c r="A40" s="12">
        <v>5</v>
      </c>
      <c r="B40" s="13" t="s">
        <v>391</v>
      </c>
      <c r="C40" s="5" t="s">
        <v>393</v>
      </c>
      <c r="D40" s="2">
        <v>135000</v>
      </c>
      <c r="E40" s="2" t="s">
        <v>84</v>
      </c>
      <c r="F40" s="2" t="s">
        <v>52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s="7" customFormat="1" ht="18.75">
      <c r="A41" s="12"/>
      <c r="B41" s="13" t="s">
        <v>392</v>
      </c>
      <c r="C41" s="57" t="s">
        <v>394</v>
      </c>
      <c r="D41" s="23"/>
      <c r="E41" s="2" t="s">
        <v>85</v>
      </c>
      <c r="F41" s="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s="7" customFormat="1" ht="18.75">
      <c r="A42" s="12"/>
      <c r="B42" s="13" t="s">
        <v>376</v>
      </c>
      <c r="C42" s="57" t="s">
        <v>395</v>
      </c>
      <c r="D42" s="5"/>
      <c r="E42" s="2"/>
      <c r="F42" s="2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s="7" customFormat="1" ht="19.5" customHeight="1">
      <c r="A43" s="12"/>
      <c r="B43" s="13"/>
      <c r="C43" s="32" t="s">
        <v>396</v>
      </c>
      <c r="D43" s="32"/>
      <c r="E43" s="2"/>
      <c r="F43" s="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7" customFormat="1" ht="18.75" customHeight="1">
      <c r="A44" s="12"/>
      <c r="B44" s="13"/>
      <c r="C44" s="32" t="s">
        <v>397</v>
      </c>
      <c r="D44" s="32"/>
      <c r="E44" s="2"/>
      <c r="F44" s="2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7" customFormat="1" ht="18.75">
      <c r="A45" s="12"/>
      <c r="B45" s="13"/>
      <c r="C45" s="5"/>
      <c r="D45" s="2"/>
      <c r="E45" s="2"/>
      <c r="F45" s="2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s="7" customFormat="1" ht="18.75">
      <c r="A46" s="12">
        <v>6</v>
      </c>
      <c r="B46" s="13" t="s">
        <v>391</v>
      </c>
      <c r="C46" s="5" t="s">
        <v>393</v>
      </c>
      <c r="D46" s="2">
        <v>102800</v>
      </c>
      <c r="E46" s="2" t="s">
        <v>84</v>
      </c>
      <c r="F46" s="2" t="s">
        <v>52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7" customFormat="1" ht="18.75">
      <c r="A47" s="12"/>
      <c r="B47" s="13" t="s">
        <v>398</v>
      </c>
      <c r="C47" s="57" t="s">
        <v>399</v>
      </c>
      <c r="D47" s="23"/>
      <c r="E47" s="2" t="s">
        <v>85</v>
      </c>
      <c r="F47" s="2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s="7" customFormat="1" ht="19.5" customHeight="1">
      <c r="A48" s="12"/>
      <c r="B48" s="13" t="s">
        <v>376</v>
      </c>
      <c r="C48" s="57" t="s">
        <v>400</v>
      </c>
      <c r="D48" s="32"/>
      <c r="E48" s="2"/>
      <c r="F48" s="2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s="7" customFormat="1" ht="18.75">
      <c r="A49" s="12"/>
      <c r="B49" s="13"/>
      <c r="C49" s="32" t="s">
        <v>401</v>
      </c>
      <c r="D49" s="5"/>
      <c r="E49" s="2"/>
      <c r="F49" s="2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s="7" customFormat="1" ht="18.75">
      <c r="A50" s="25"/>
      <c r="B50" s="26"/>
      <c r="C50" s="33" t="s">
        <v>397</v>
      </c>
      <c r="D50" s="33"/>
      <c r="E50" s="4"/>
      <c r="F50" s="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8.75">
      <c r="A51" s="86" t="s">
        <v>423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s="7" customFormat="1" ht="18.75">
      <c r="A52" s="80" t="s">
        <v>372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s="7" customFormat="1" ht="18.75">
      <c r="A53" s="72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18" s="7" customFormat="1" ht="18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s="7" customFormat="1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7" s="7" customFormat="1" ht="18.75">
      <c r="A56" s="21" t="s">
        <v>37</v>
      </c>
      <c r="B56" s="8"/>
      <c r="C56" s="8"/>
      <c r="D56" s="8"/>
      <c r="E56" s="8"/>
      <c r="F56" s="8"/>
      <c r="G56" s="8"/>
    </row>
    <row r="57" spans="1:7" s="7" customFormat="1" ht="18.75">
      <c r="A57" s="21" t="s">
        <v>62</v>
      </c>
      <c r="B57" s="8"/>
      <c r="C57" s="8"/>
      <c r="D57" s="8"/>
      <c r="E57" s="8"/>
      <c r="F57" s="8"/>
      <c r="G57" s="8"/>
    </row>
    <row r="58" spans="1:7" s="7" customFormat="1" ht="18.75">
      <c r="A58" s="21" t="s">
        <v>61</v>
      </c>
      <c r="B58" s="8"/>
      <c r="C58" s="8"/>
      <c r="D58" s="8"/>
      <c r="E58" s="8"/>
      <c r="F58" s="8"/>
      <c r="G58" s="8"/>
    </row>
    <row r="59" spans="1:19" s="7" customFormat="1" ht="18.75">
      <c r="A59" s="81" t="s">
        <v>9</v>
      </c>
      <c r="B59" s="81" t="s">
        <v>10</v>
      </c>
      <c r="C59" s="83" t="s">
        <v>58</v>
      </c>
      <c r="D59" s="84"/>
      <c r="E59" s="81" t="s">
        <v>11</v>
      </c>
      <c r="F59" s="81" t="s">
        <v>7</v>
      </c>
      <c r="G59" s="85" t="s">
        <v>57</v>
      </c>
      <c r="H59" s="85"/>
      <c r="I59" s="85"/>
      <c r="J59" s="74" t="s">
        <v>373</v>
      </c>
      <c r="K59" s="75"/>
      <c r="L59" s="75"/>
      <c r="M59" s="75"/>
      <c r="N59" s="75"/>
      <c r="O59" s="75"/>
      <c r="P59" s="75"/>
      <c r="Q59" s="75"/>
      <c r="R59" s="76"/>
      <c r="S59" s="29"/>
    </row>
    <row r="60" spans="1:18" s="7" customFormat="1" ht="25.5">
      <c r="A60" s="82"/>
      <c r="B60" s="82" t="s">
        <v>2</v>
      </c>
      <c r="C60" s="77" t="s">
        <v>59</v>
      </c>
      <c r="D60" s="78"/>
      <c r="E60" s="82">
        <v>599400</v>
      </c>
      <c r="F60" s="82" t="s">
        <v>8</v>
      </c>
      <c r="G60" s="22" t="s">
        <v>12</v>
      </c>
      <c r="H60" s="22" t="s">
        <v>13</v>
      </c>
      <c r="I60" s="22" t="s">
        <v>14</v>
      </c>
      <c r="J60" s="22" t="s">
        <v>15</v>
      </c>
      <c r="K60" s="22" t="s">
        <v>16</v>
      </c>
      <c r="L60" s="22" t="s">
        <v>17</v>
      </c>
      <c r="M60" s="22" t="s">
        <v>18</v>
      </c>
      <c r="N60" s="22" t="s">
        <v>19</v>
      </c>
      <c r="O60" s="22" t="s">
        <v>20</v>
      </c>
      <c r="P60" s="22" t="s">
        <v>21</v>
      </c>
      <c r="Q60" s="22" t="s">
        <v>22</v>
      </c>
      <c r="R60" s="22" t="s">
        <v>23</v>
      </c>
    </row>
    <row r="61" spans="1:18" s="7" customFormat="1" ht="18.75">
      <c r="A61" s="12">
        <v>7</v>
      </c>
      <c r="B61" s="13" t="s">
        <v>402</v>
      </c>
      <c r="C61" s="5" t="s">
        <v>405</v>
      </c>
      <c r="D61" s="2">
        <v>144000</v>
      </c>
      <c r="E61" s="2" t="s">
        <v>84</v>
      </c>
      <c r="F61" s="2" t="s">
        <v>52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s="7" customFormat="1" ht="18.75">
      <c r="A62" s="12"/>
      <c r="B62" s="13" t="s">
        <v>403</v>
      </c>
      <c r="C62" s="57" t="s">
        <v>406</v>
      </c>
      <c r="D62" s="23"/>
      <c r="E62" s="2" t="s">
        <v>85</v>
      </c>
      <c r="F62" s="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s="7" customFormat="1" ht="18.75">
      <c r="A63" s="12"/>
      <c r="B63" s="13" t="s">
        <v>404</v>
      </c>
      <c r="C63" s="57" t="s">
        <v>407</v>
      </c>
      <c r="D63" s="5"/>
      <c r="E63" s="2"/>
      <c r="F63" s="2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s="7" customFormat="1" ht="18.75">
      <c r="A64" s="12"/>
      <c r="B64" s="13" t="s">
        <v>376</v>
      </c>
      <c r="C64" s="57" t="s">
        <v>408</v>
      </c>
      <c r="D64" s="23"/>
      <c r="E64" s="2"/>
      <c r="F64" s="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s="7" customFormat="1" ht="18.75">
      <c r="A65" s="12"/>
      <c r="B65" s="13"/>
      <c r="C65" s="5"/>
      <c r="D65" s="2"/>
      <c r="E65" s="2"/>
      <c r="F65" s="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s="7" customFormat="1" ht="18.75">
      <c r="A66" s="12">
        <v>8</v>
      </c>
      <c r="B66" s="13" t="s">
        <v>409</v>
      </c>
      <c r="C66" s="57" t="s">
        <v>412</v>
      </c>
      <c r="D66" s="2">
        <v>30000</v>
      </c>
      <c r="E66" s="2" t="s">
        <v>84</v>
      </c>
      <c r="F66" s="2" t="s">
        <v>52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s="7" customFormat="1" ht="18.75">
      <c r="A67" s="12"/>
      <c r="B67" s="13" t="s">
        <v>410</v>
      </c>
      <c r="C67" s="57" t="s">
        <v>413</v>
      </c>
      <c r="D67" s="23"/>
      <c r="E67" s="2" t="s">
        <v>85</v>
      </c>
      <c r="F67" s="2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s="7" customFormat="1" ht="19.5" customHeight="1">
      <c r="A68" s="12"/>
      <c r="B68" s="13" t="s">
        <v>411</v>
      </c>
      <c r="C68" s="32" t="s">
        <v>414</v>
      </c>
      <c r="D68" s="32"/>
      <c r="E68" s="2"/>
      <c r="F68" s="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s="7" customFormat="1" ht="18.75" customHeight="1">
      <c r="A69" s="12"/>
      <c r="B69" s="13"/>
      <c r="C69" s="32" t="s">
        <v>415</v>
      </c>
      <c r="D69" s="32"/>
      <c r="E69" s="2"/>
      <c r="F69" s="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s="7" customFormat="1" ht="18.75">
      <c r="A70" s="12"/>
      <c r="B70" s="13"/>
      <c r="C70" s="5"/>
      <c r="D70" s="2"/>
      <c r="E70" s="2"/>
      <c r="F70" s="2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s="7" customFormat="1" ht="18.75">
      <c r="A71" s="12"/>
      <c r="B71" s="13"/>
      <c r="C71" s="5"/>
      <c r="D71" s="2"/>
      <c r="E71" s="2"/>
      <c r="F71" s="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s="7" customFormat="1" ht="18.75">
      <c r="A72" s="12"/>
      <c r="B72" s="13"/>
      <c r="C72" s="57"/>
      <c r="D72" s="23"/>
      <c r="E72" s="2"/>
      <c r="F72" s="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s="7" customFormat="1" ht="19.5" customHeight="1">
      <c r="A73" s="12"/>
      <c r="B73" s="13"/>
      <c r="C73" s="57"/>
      <c r="D73" s="32"/>
      <c r="E73" s="2"/>
      <c r="F73" s="2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s="7" customFormat="1" ht="18.75">
      <c r="A74" s="12"/>
      <c r="B74" s="13"/>
      <c r="C74" s="32"/>
      <c r="D74" s="5"/>
      <c r="E74" s="2"/>
      <c r="F74" s="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7" customFormat="1" ht="18.75">
      <c r="A75" s="25"/>
      <c r="B75" s="26"/>
      <c r="C75" s="33"/>
      <c r="D75" s="33"/>
      <c r="E75" s="4"/>
      <c r="F75" s="4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8.75">
      <c r="A76" s="86" t="s">
        <v>424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s="7" customFormat="1" ht="18.75">
      <c r="A77" s="80" t="s">
        <v>372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18" s="7" customFormat="1" ht="18.75">
      <c r="A78" s="72" t="s">
        <v>48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8" s="7" customFormat="1" ht="18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s="7" customFormat="1" ht="18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7" s="7" customFormat="1" ht="18.75">
      <c r="A81" s="21" t="s">
        <v>37</v>
      </c>
      <c r="B81" s="8"/>
      <c r="C81" s="8"/>
      <c r="D81" s="8"/>
      <c r="E81" s="8"/>
      <c r="F81" s="8"/>
      <c r="G81" s="8"/>
    </row>
    <row r="82" spans="1:7" s="7" customFormat="1" ht="18.75">
      <c r="A82" s="21" t="s">
        <v>62</v>
      </c>
      <c r="B82" s="8"/>
      <c r="C82" s="8"/>
      <c r="D82" s="8"/>
      <c r="E82" s="8"/>
      <c r="F82" s="8"/>
      <c r="G82" s="8"/>
    </row>
    <row r="83" spans="1:7" s="7" customFormat="1" ht="18.75">
      <c r="A83" s="21" t="s">
        <v>79</v>
      </c>
      <c r="B83" s="8"/>
      <c r="C83" s="8"/>
      <c r="D83" s="8"/>
      <c r="E83" s="8"/>
      <c r="F83" s="8"/>
      <c r="G83" s="8"/>
    </row>
    <row r="84" spans="1:19" s="7" customFormat="1" ht="18.75">
      <c r="A84" s="81" t="s">
        <v>9</v>
      </c>
      <c r="B84" s="81" t="s">
        <v>10</v>
      </c>
      <c r="C84" s="83" t="s">
        <v>58</v>
      </c>
      <c r="D84" s="84"/>
      <c r="E84" s="81" t="s">
        <v>11</v>
      </c>
      <c r="F84" s="81" t="s">
        <v>7</v>
      </c>
      <c r="G84" s="85" t="s">
        <v>57</v>
      </c>
      <c r="H84" s="85"/>
      <c r="I84" s="85"/>
      <c r="J84" s="74" t="s">
        <v>373</v>
      </c>
      <c r="K84" s="75"/>
      <c r="L84" s="75"/>
      <c r="M84" s="75"/>
      <c r="N84" s="75"/>
      <c r="O84" s="75"/>
      <c r="P84" s="75"/>
      <c r="Q84" s="75"/>
      <c r="R84" s="76"/>
      <c r="S84" s="29"/>
    </row>
    <row r="85" spans="1:18" s="7" customFormat="1" ht="25.5">
      <c r="A85" s="82"/>
      <c r="B85" s="82" t="s">
        <v>2</v>
      </c>
      <c r="C85" s="77" t="s">
        <v>59</v>
      </c>
      <c r="D85" s="78"/>
      <c r="E85" s="82">
        <v>599400</v>
      </c>
      <c r="F85" s="82" t="s">
        <v>8</v>
      </c>
      <c r="G85" s="22" t="s">
        <v>12</v>
      </c>
      <c r="H85" s="22" t="s">
        <v>13</v>
      </c>
      <c r="I85" s="22" t="s">
        <v>14</v>
      </c>
      <c r="J85" s="22" t="s">
        <v>15</v>
      </c>
      <c r="K85" s="22" t="s">
        <v>16</v>
      </c>
      <c r="L85" s="22" t="s">
        <v>17</v>
      </c>
      <c r="M85" s="22" t="s">
        <v>18</v>
      </c>
      <c r="N85" s="22" t="s">
        <v>19</v>
      </c>
      <c r="O85" s="22" t="s">
        <v>20</v>
      </c>
      <c r="P85" s="22" t="s">
        <v>21</v>
      </c>
      <c r="Q85" s="22" t="s">
        <v>22</v>
      </c>
      <c r="R85" s="22" t="s">
        <v>23</v>
      </c>
    </row>
    <row r="86" spans="1:18" s="7" customFormat="1" ht="18.75">
      <c r="A86" s="12">
        <v>1</v>
      </c>
      <c r="B86" s="13" t="s">
        <v>417</v>
      </c>
      <c r="C86" s="5" t="s">
        <v>419</v>
      </c>
      <c r="D86" s="2">
        <v>120000</v>
      </c>
      <c r="E86" s="2" t="s">
        <v>153</v>
      </c>
      <c r="F86" s="2" t="s">
        <v>150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s="7" customFormat="1" ht="18.75">
      <c r="A87" s="12"/>
      <c r="B87" s="13" t="s">
        <v>418</v>
      </c>
      <c r="C87" s="57" t="s">
        <v>418</v>
      </c>
      <c r="D87" s="23"/>
      <c r="E87" s="2" t="s">
        <v>154</v>
      </c>
      <c r="F87" s="2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s="7" customFormat="1" ht="18.75">
      <c r="A88" s="12"/>
      <c r="B88" s="13" t="s">
        <v>256</v>
      </c>
      <c r="C88" s="13" t="s">
        <v>420</v>
      </c>
      <c r="D88" s="5"/>
      <c r="E88" s="2"/>
      <c r="F88" s="2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s="7" customFormat="1" ht="18.75">
      <c r="A89" s="12"/>
      <c r="B89" s="13"/>
      <c r="C89" s="57" t="s">
        <v>421</v>
      </c>
      <c r="D89" s="23"/>
      <c r="E89" s="2"/>
      <c r="F89" s="2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s="7" customFormat="1" ht="18.75">
      <c r="A90" s="12"/>
      <c r="B90" s="13"/>
      <c r="C90" s="5" t="s">
        <v>422</v>
      </c>
      <c r="D90" s="2"/>
      <c r="E90" s="2"/>
      <c r="F90" s="2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s="7" customFormat="1" ht="18.75">
      <c r="A91" s="12"/>
      <c r="B91" s="13"/>
      <c r="C91" s="57"/>
      <c r="D91" s="2"/>
      <c r="E91" s="2"/>
      <c r="F91" s="2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s="7" customFormat="1" ht="18.75">
      <c r="A92" s="12"/>
      <c r="B92" s="13"/>
      <c r="C92" s="57"/>
      <c r="D92" s="23"/>
      <c r="E92" s="2"/>
      <c r="F92" s="2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s="7" customFormat="1" ht="19.5" customHeight="1">
      <c r="A93" s="12"/>
      <c r="B93" s="13"/>
      <c r="C93" s="32"/>
      <c r="D93" s="32"/>
      <c r="E93" s="2"/>
      <c r="F93" s="2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s="7" customFormat="1" ht="18.75" customHeight="1">
      <c r="A94" s="12"/>
      <c r="B94" s="13"/>
      <c r="C94" s="32"/>
      <c r="D94" s="32"/>
      <c r="E94" s="2"/>
      <c r="F94" s="2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s="7" customFormat="1" ht="18.75">
      <c r="A95" s="12"/>
      <c r="B95" s="13"/>
      <c r="C95" s="5"/>
      <c r="D95" s="2"/>
      <c r="E95" s="2"/>
      <c r="F95" s="2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s="7" customFormat="1" ht="18.75">
      <c r="A96" s="12"/>
      <c r="B96" s="13"/>
      <c r="C96" s="5"/>
      <c r="D96" s="2"/>
      <c r="E96" s="2"/>
      <c r="F96" s="2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s="7" customFormat="1" ht="18.75">
      <c r="A97" s="12"/>
      <c r="B97" s="13"/>
      <c r="C97" s="57"/>
      <c r="D97" s="23"/>
      <c r="E97" s="2"/>
      <c r="F97" s="2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s="7" customFormat="1" ht="19.5" customHeight="1">
      <c r="A98" s="12"/>
      <c r="B98" s="13"/>
      <c r="C98" s="57"/>
      <c r="D98" s="32"/>
      <c r="E98" s="2"/>
      <c r="F98" s="2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s="7" customFormat="1" ht="18.75">
      <c r="A99" s="12"/>
      <c r="B99" s="13"/>
      <c r="C99" s="32"/>
      <c r="D99" s="5"/>
      <c r="E99" s="2"/>
      <c r="F99" s="2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s="7" customFormat="1" ht="18.75">
      <c r="A100" s="25"/>
      <c r="B100" s="26"/>
      <c r="C100" s="33"/>
      <c r="D100" s="33"/>
      <c r="E100" s="4"/>
      <c r="F100" s="4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21.75" customHeight="1">
      <c r="A101" s="86" t="s">
        <v>35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s="7" customFormat="1" ht="18.75">
      <c r="A102" s="80" t="s">
        <v>372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1:18" s="7" customFormat="1" ht="18.75">
      <c r="A103" s="72" t="s">
        <v>48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pans="1:18" s="7" customFormat="1" ht="18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8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7" ht="18.75">
      <c r="A106" s="34" t="s">
        <v>30</v>
      </c>
      <c r="B106" s="30"/>
      <c r="C106" s="30"/>
      <c r="D106" s="30"/>
      <c r="E106" s="30"/>
      <c r="F106" s="30"/>
      <c r="G106" s="30"/>
    </row>
    <row r="107" spans="1:7" ht="18.75">
      <c r="A107" s="34" t="s">
        <v>63</v>
      </c>
      <c r="B107" s="30"/>
      <c r="C107" s="30"/>
      <c r="D107" s="30"/>
      <c r="E107" s="30"/>
      <c r="F107" s="30"/>
      <c r="G107" s="30"/>
    </row>
    <row r="108" spans="1:7" ht="18.75">
      <c r="A108" s="34" t="s">
        <v>416</v>
      </c>
      <c r="B108" s="30"/>
      <c r="C108" s="30"/>
      <c r="D108" s="30"/>
      <c r="E108" s="30"/>
      <c r="F108" s="30"/>
      <c r="G108" s="30"/>
    </row>
    <row r="109" spans="1:19" s="7" customFormat="1" ht="18.75">
      <c r="A109" s="81" t="s">
        <v>9</v>
      </c>
      <c r="B109" s="81" t="s">
        <v>10</v>
      </c>
      <c r="C109" s="83" t="s">
        <v>58</v>
      </c>
      <c r="D109" s="84"/>
      <c r="E109" s="81" t="s">
        <v>11</v>
      </c>
      <c r="F109" s="81" t="s">
        <v>7</v>
      </c>
      <c r="G109" s="85" t="s">
        <v>57</v>
      </c>
      <c r="H109" s="85"/>
      <c r="I109" s="85"/>
      <c r="J109" s="74" t="s">
        <v>373</v>
      </c>
      <c r="K109" s="75"/>
      <c r="L109" s="75"/>
      <c r="M109" s="75"/>
      <c r="N109" s="75"/>
      <c r="O109" s="75"/>
      <c r="P109" s="75"/>
      <c r="Q109" s="75"/>
      <c r="R109" s="76"/>
      <c r="S109" s="29"/>
    </row>
    <row r="110" spans="1:18" s="7" customFormat="1" ht="25.5">
      <c r="A110" s="82"/>
      <c r="B110" s="82" t="s">
        <v>2</v>
      </c>
      <c r="C110" s="77" t="s">
        <v>59</v>
      </c>
      <c r="D110" s="78"/>
      <c r="E110" s="82">
        <v>599400</v>
      </c>
      <c r="F110" s="82" t="s">
        <v>8</v>
      </c>
      <c r="G110" s="22" t="s">
        <v>12</v>
      </c>
      <c r="H110" s="22" t="s">
        <v>13</v>
      </c>
      <c r="I110" s="22" t="s">
        <v>14</v>
      </c>
      <c r="J110" s="22" t="s">
        <v>15</v>
      </c>
      <c r="K110" s="22" t="s">
        <v>16</v>
      </c>
      <c r="L110" s="22" t="s">
        <v>17</v>
      </c>
      <c r="M110" s="22" t="s">
        <v>18</v>
      </c>
      <c r="N110" s="22" t="s">
        <v>19</v>
      </c>
      <c r="O110" s="22" t="s">
        <v>20</v>
      </c>
      <c r="P110" s="22" t="s">
        <v>21</v>
      </c>
      <c r="Q110" s="22" t="s">
        <v>22</v>
      </c>
      <c r="R110" s="22" t="s">
        <v>23</v>
      </c>
    </row>
    <row r="111" spans="1:18" ht="22.5" customHeight="1">
      <c r="A111" s="2">
        <v>1</v>
      </c>
      <c r="B111" s="35" t="s">
        <v>193</v>
      </c>
      <c r="C111" s="32" t="s">
        <v>195</v>
      </c>
      <c r="D111" s="3">
        <v>20000</v>
      </c>
      <c r="E111" s="3" t="s">
        <v>84</v>
      </c>
      <c r="F111" s="2" t="s">
        <v>53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9.5" customHeight="1">
      <c r="A112" s="2"/>
      <c r="B112" s="35" t="s">
        <v>194</v>
      </c>
      <c r="C112" s="32" t="s">
        <v>196</v>
      </c>
      <c r="D112" s="3"/>
      <c r="E112" s="2" t="s">
        <v>85</v>
      </c>
      <c r="F112" s="2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9.5" customHeight="1">
      <c r="A113" s="2"/>
      <c r="B113" s="35"/>
      <c r="C113" s="32" t="s">
        <v>197</v>
      </c>
      <c r="D113" s="3"/>
      <c r="E113" s="2"/>
      <c r="F113" s="2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255" ht="18.75">
      <c r="A114" s="2"/>
      <c r="B114" s="35"/>
      <c r="C114" s="3"/>
      <c r="D114" s="3"/>
      <c r="E114" s="3"/>
      <c r="F114" s="2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</row>
    <row r="115" spans="1:18" ht="18.75">
      <c r="A115" s="2">
        <v>2</v>
      </c>
      <c r="B115" s="35" t="s">
        <v>198</v>
      </c>
      <c r="C115" s="32" t="s">
        <v>142</v>
      </c>
      <c r="D115" s="3">
        <v>10000</v>
      </c>
      <c r="E115" s="3" t="s">
        <v>84</v>
      </c>
      <c r="F115" s="2" t="s">
        <v>53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8.75">
      <c r="A116" s="2"/>
      <c r="B116" s="5" t="s">
        <v>425</v>
      </c>
      <c r="C116" s="32" t="s">
        <v>199</v>
      </c>
      <c r="D116" s="3"/>
      <c r="E116" s="2" t="s">
        <v>85</v>
      </c>
      <c r="F116" s="2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8.75">
      <c r="A117" s="2"/>
      <c r="B117" s="5"/>
      <c r="C117" s="32" t="s">
        <v>426</v>
      </c>
      <c r="D117" s="3"/>
      <c r="E117" s="40"/>
      <c r="F117" s="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8.75">
      <c r="A118" s="2"/>
      <c r="B118" s="35"/>
      <c r="C118" s="3"/>
      <c r="D118" s="3"/>
      <c r="E118" s="3"/>
      <c r="F118" s="2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8.75">
      <c r="A119" s="2"/>
      <c r="B119" s="35"/>
      <c r="C119" s="44"/>
      <c r="D119" s="2"/>
      <c r="E119" s="3"/>
      <c r="F119" s="2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8.75">
      <c r="A120" s="2"/>
      <c r="B120" s="35"/>
      <c r="C120" s="32"/>
      <c r="D120" s="32"/>
      <c r="E120" s="2"/>
      <c r="F120" s="2"/>
      <c r="G120" s="35"/>
      <c r="H120" s="35"/>
      <c r="I120" s="35"/>
      <c r="J120" s="35"/>
      <c r="K120" s="36"/>
      <c r="L120" s="36"/>
      <c r="M120" s="36"/>
      <c r="N120" s="36"/>
      <c r="O120" s="36"/>
      <c r="P120" s="36"/>
      <c r="Q120" s="36"/>
      <c r="R120" s="36"/>
    </row>
    <row r="121" spans="1:18" ht="18.75">
      <c r="A121" s="2"/>
      <c r="B121" s="35"/>
      <c r="C121" s="3"/>
      <c r="D121" s="3"/>
      <c r="E121" s="3"/>
      <c r="F121" s="2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8.75">
      <c r="A122" s="2"/>
      <c r="B122" s="35"/>
      <c r="C122" s="32"/>
      <c r="D122" s="3"/>
      <c r="E122" s="3"/>
      <c r="F122" s="2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8.75">
      <c r="A123" s="2"/>
      <c r="B123" s="35"/>
      <c r="C123" s="32"/>
      <c r="D123" s="3"/>
      <c r="E123" s="2"/>
      <c r="F123" s="2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8.75">
      <c r="A124" s="2"/>
      <c r="B124" s="35"/>
      <c r="C124" s="3"/>
      <c r="D124" s="3"/>
      <c r="E124" s="2"/>
      <c r="F124" s="2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8.75">
      <c r="A125" s="38"/>
      <c r="B125" s="37"/>
      <c r="C125" s="6"/>
      <c r="D125" s="6"/>
      <c r="E125" s="39"/>
      <c r="F125" s="4"/>
      <c r="G125" s="4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ht="21.75" customHeight="1">
      <c r="A126" s="86" t="s">
        <v>369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s="7" customFormat="1" ht="18.75">
      <c r="A127" s="80" t="s">
        <v>372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1:18" s="7" customFormat="1" ht="18.75">
      <c r="A128" s="72" t="s">
        <v>48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s="7" customFormat="1" ht="18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pans="1:18" ht="18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7" ht="18.75">
      <c r="A131" s="34" t="s">
        <v>30</v>
      </c>
      <c r="B131" s="30"/>
      <c r="C131" s="30"/>
      <c r="D131" s="30"/>
      <c r="E131" s="30"/>
      <c r="F131" s="30"/>
      <c r="G131" s="30"/>
    </row>
    <row r="132" spans="1:7" ht="18.75">
      <c r="A132" s="34" t="s">
        <v>63</v>
      </c>
      <c r="B132" s="30"/>
      <c r="C132" s="30"/>
      <c r="D132" s="30"/>
      <c r="E132" s="30"/>
      <c r="F132" s="30"/>
      <c r="G132" s="30"/>
    </row>
    <row r="133" spans="1:7" ht="18.75">
      <c r="A133" s="34" t="s">
        <v>60</v>
      </c>
      <c r="B133" s="30"/>
      <c r="C133" s="30"/>
      <c r="D133" s="30"/>
      <c r="E133" s="30"/>
      <c r="F133" s="30"/>
      <c r="G133" s="30"/>
    </row>
    <row r="134" spans="1:19" s="7" customFormat="1" ht="18.75">
      <c r="A134" s="81" t="s">
        <v>9</v>
      </c>
      <c r="B134" s="81" t="s">
        <v>10</v>
      </c>
      <c r="C134" s="83" t="s">
        <v>58</v>
      </c>
      <c r="D134" s="84"/>
      <c r="E134" s="81" t="s">
        <v>11</v>
      </c>
      <c r="F134" s="81" t="s">
        <v>7</v>
      </c>
      <c r="G134" s="85" t="s">
        <v>57</v>
      </c>
      <c r="H134" s="85"/>
      <c r="I134" s="85"/>
      <c r="J134" s="74" t="s">
        <v>373</v>
      </c>
      <c r="K134" s="75"/>
      <c r="L134" s="75"/>
      <c r="M134" s="75"/>
      <c r="N134" s="75"/>
      <c r="O134" s="75"/>
      <c r="P134" s="75"/>
      <c r="Q134" s="75"/>
      <c r="R134" s="76"/>
      <c r="S134" s="29"/>
    </row>
    <row r="135" spans="1:18" s="7" customFormat="1" ht="25.5">
      <c r="A135" s="82"/>
      <c r="B135" s="82" t="s">
        <v>2</v>
      </c>
      <c r="C135" s="77" t="s">
        <v>59</v>
      </c>
      <c r="D135" s="78"/>
      <c r="E135" s="82">
        <v>599400</v>
      </c>
      <c r="F135" s="82" t="s">
        <v>8</v>
      </c>
      <c r="G135" s="22" t="s">
        <v>12</v>
      </c>
      <c r="H135" s="22" t="s">
        <v>13</v>
      </c>
      <c r="I135" s="22" t="s">
        <v>14</v>
      </c>
      <c r="J135" s="22" t="s">
        <v>15</v>
      </c>
      <c r="K135" s="22" t="s">
        <v>16</v>
      </c>
      <c r="L135" s="22" t="s">
        <v>17</v>
      </c>
      <c r="M135" s="22" t="s">
        <v>18</v>
      </c>
      <c r="N135" s="22" t="s">
        <v>19</v>
      </c>
      <c r="O135" s="22" t="s">
        <v>20</v>
      </c>
      <c r="P135" s="22" t="s">
        <v>21</v>
      </c>
      <c r="Q135" s="22" t="s">
        <v>22</v>
      </c>
      <c r="R135" s="22" t="s">
        <v>23</v>
      </c>
    </row>
    <row r="136" spans="1:18" ht="18.75">
      <c r="A136" s="2">
        <v>1</v>
      </c>
      <c r="B136" s="35" t="s">
        <v>241</v>
      </c>
      <c r="C136" s="44" t="s">
        <v>242</v>
      </c>
      <c r="D136" s="2">
        <v>20000</v>
      </c>
      <c r="E136" s="3" t="s">
        <v>84</v>
      </c>
      <c r="F136" s="2" t="s">
        <v>53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8.75">
      <c r="A137" s="2"/>
      <c r="B137" s="35"/>
      <c r="C137" s="32" t="s">
        <v>243</v>
      </c>
      <c r="D137" s="32"/>
      <c r="E137" s="2" t="s">
        <v>85</v>
      </c>
      <c r="F137" s="2"/>
      <c r="G137" s="35"/>
      <c r="H137" s="35"/>
      <c r="I137" s="35"/>
      <c r="J137" s="35"/>
      <c r="K137" s="36"/>
      <c r="L137" s="36"/>
      <c r="M137" s="36"/>
      <c r="N137" s="36"/>
      <c r="O137" s="36"/>
      <c r="P137" s="36"/>
      <c r="Q137" s="36"/>
      <c r="R137" s="36"/>
    </row>
    <row r="138" spans="1:18" ht="18.75">
      <c r="A138" s="2"/>
      <c r="B138" s="35"/>
      <c r="C138" s="3"/>
      <c r="D138" s="3"/>
      <c r="E138" s="3"/>
      <c r="F138" s="2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8.75">
      <c r="A139" s="2">
        <v>2</v>
      </c>
      <c r="B139" s="35" t="s">
        <v>244</v>
      </c>
      <c r="C139" s="32" t="s">
        <v>245</v>
      </c>
      <c r="D139" s="3">
        <v>30000</v>
      </c>
      <c r="E139" s="3" t="s">
        <v>84</v>
      </c>
      <c r="F139" s="2" t="s">
        <v>53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8.75">
      <c r="A140" s="2"/>
      <c r="B140" s="35" t="s">
        <v>151</v>
      </c>
      <c r="C140" s="32" t="s">
        <v>246</v>
      </c>
      <c r="D140" s="3"/>
      <c r="E140" s="2" t="s">
        <v>85</v>
      </c>
      <c r="F140" s="2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8.75">
      <c r="A141" s="2"/>
      <c r="B141" s="35"/>
      <c r="C141" s="3"/>
      <c r="D141" s="3"/>
      <c r="E141" s="2"/>
      <c r="F141" s="2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9.5" customHeight="1">
      <c r="A142" s="2">
        <v>3</v>
      </c>
      <c r="B142" s="35" t="s">
        <v>232</v>
      </c>
      <c r="C142" s="32" t="s">
        <v>233</v>
      </c>
      <c r="D142" s="3">
        <v>50000</v>
      </c>
      <c r="E142" s="3" t="s">
        <v>97</v>
      </c>
      <c r="F142" s="2" t="s">
        <v>53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9.5" customHeight="1">
      <c r="A143" s="2"/>
      <c r="B143" s="35"/>
      <c r="C143" s="44" t="s">
        <v>234</v>
      </c>
      <c r="D143" s="2"/>
      <c r="E143" s="2" t="s">
        <v>85</v>
      </c>
      <c r="F143" s="2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9.5" customHeight="1">
      <c r="A144" s="2"/>
      <c r="B144" s="35"/>
      <c r="C144" s="32" t="s">
        <v>235</v>
      </c>
      <c r="D144" s="3"/>
      <c r="E144" s="3"/>
      <c r="F144" s="2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8.75">
      <c r="A145" s="2"/>
      <c r="B145" s="35"/>
      <c r="C145" s="32" t="s">
        <v>236</v>
      </c>
      <c r="D145" s="3"/>
      <c r="E145" s="3"/>
      <c r="F145" s="2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8.75">
      <c r="A146" s="2"/>
      <c r="B146" s="35"/>
      <c r="C146" s="32" t="s">
        <v>237</v>
      </c>
      <c r="D146" s="3"/>
      <c r="E146" s="3"/>
      <c r="F146" s="3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8.75">
      <c r="A147" s="2"/>
      <c r="B147" s="35"/>
      <c r="C147" s="32" t="s">
        <v>238</v>
      </c>
      <c r="D147" s="3"/>
      <c r="E147" s="3"/>
      <c r="F147" s="3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8.75">
      <c r="A148" s="35"/>
      <c r="B148" s="35"/>
      <c r="C148" s="44" t="s">
        <v>239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8.75">
      <c r="A149" s="35"/>
      <c r="B149" s="35"/>
      <c r="C149" s="44" t="s">
        <v>240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8.75">
      <c r="A150" s="38"/>
      <c r="B150" s="37"/>
      <c r="C150" s="6"/>
      <c r="D150" s="6"/>
      <c r="E150" s="39"/>
      <c r="F150" s="4"/>
      <c r="G150" s="4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18" ht="19.5" customHeight="1">
      <c r="A151" s="86" t="s">
        <v>313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s="7" customFormat="1" ht="18.75">
      <c r="A152" s="80" t="s">
        <v>372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1:18" s="7" customFormat="1" ht="18.75">
      <c r="A153" s="72" t="s">
        <v>48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</row>
    <row r="154" spans="1:18" s="7" customFormat="1" ht="18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8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7" ht="18.75">
      <c r="A156" s="34" t="s">
        <v>30</v>
      </c>
      <c r="B156" s="30"/>
      <c r="C156" s="30"/>
      <c r="D156" s="30"/>
      <c r="E156" s="30"/>
      <c r="F156" s="30"/>
      <c r="G156" s="30"/>
    </row>
    <row r="157" spans="1:7" ht="18.75">
      <c r="A157" s="34" t="s">
        <v>63</v>
      </c>
      <c r="B157" s="30"/>
      <c r="C157" s="30"/>
      <c r="D157" s="30"/>
      <c r="E157" s="30"/>
      <c r="F157" s="30"/>
      <c r="G157" s="30"/>
    </row>
    <row r="158" spans="1:7" ht="18.75">
      <c r="A158" s="34" t="s">
        <v>60</v>
      </c>
      <c r="B158" s="30"/>
      <c r="C158" s="30"/>
      <c r="D158" s="30"/>
      <c r="E158" s="30"/>
      <c r="F158" s="30"/>
      <c r="G158" s="30"/>
    </row>
    <row r="159" spans="1:19" s="7" customFormat="1" ht="18.75">
      <c r="A159" s="81" t="s">
        <v>9</v>
      </c>
      <c r="B159" s="81" t="s">
        <v>10</v>
      </c>
      <c r="C159" s="83" t="s">
        <v>58</v>
      </c>
      <c r="D159" s="84"/>
      <c r="E159" s="81" t="s">
        <v>11</v>
      </c>
      <c r="F159" s="81" t="s">
        <v>7</v>
      </c>
      <c r="G159" s="85" t="s">
        <v>57</v>
      </c>
      <c r="H159" s="85"/>
      <c r="I159" s="85"/>
      <c r="J159" s="74" t="s">
        <v>373</v>
      </c>
      <c r="K159" s="75"/>
      <c r="L159" s="75"/>
      <c r="M159" s="75"/>
      <c r="N159" s="75"/>
      <c r="O159" s="75"/>
      <c r="P159" s="75"/>
      <c r="Q159" s="75"/>
      <c r="R159" s="76"/>
      <c r="S159" s="29"/>
    </row>
    <row r="160" spans="1:18" s="7" customFormat="1" ht="25.5">
      <c r="A160" s="82"/>
      <c r="B160" s="82" t="s">
        <v>2</v>
      </c>
      <c r="C160" s="77" t="s">
        <v>59</v>
      </c>
      <c r="D160" s="78"/>
      <c r="E160" s="82">
        <v>599400</v>
      </c>
      <c r="F160" s="82" t="s">
        <v>8</v>
      </c>
      <c r="G160" s="22" t="s">
        <v>12</v>
      </c>
      <c r="H160" s="22" t="s">
        <v>13</v>
      </c>
      <c r="I160" s="22" t="s">
        <v>14</v>
      </c>
      <c r="J160" s="22" t="s">
        <v>15</v>
      </c>
      <c r="K160" s="22" t="s">
        <v>16</v>
      </c>
      <c r="L160" s="22" t="s">
        <v>17</v>
      </c>
      <c r="M160" s="22" t="s">
        <v>18</v>
      </c>
      <c r="N160" s="22" t="s">
        <v>19</v>
      </c>
      <c r="O160" s="22" t="s">
        <v>20</v>
      </c>
      <c r="P160" s="22" t="s">
        <v>21</v>
      </c>
      <c r="Q160" s="22" t="s">
        <v>22</v>
      </c>
      <c r="R160" s="22" t="s">
        <v>23</v>
      </c>
    </row>
    <row r="161" spans="1:18" ht="18.75">
      <c r="A161" s="2">
        <v>4</v>
      </c>
      <c r="B161" s="35" t="s">
        <v>247</v>
      </c>
      <c r="C161" s="5" t="s">
        <v>251</v>
      </c>
      <c r="D161" s="3">
        <v>50000</v>
      </c>
      <c r="E161" s="3" t="s">
        <v>249</v>
      </c>
      <c r="F161" s="2" t="s">
        <v>53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21.75" customHeight="1">
      <c r="A162" s="2"/>
      <c r="B162" s="35" t="s">
        <v>248</v>
      </c>
      <c r="C162" s="5" t="s">
        <v>272</v>
      </c>
      <c r="D162" s="3"/>
      <c r="E162" s="2" t="s">
        <v>250</v>
      </c>
      <c r="F162" s="2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9.5" customHeight="1">
      <c r="A163" s="2"/>
      <c r="B163" s="35" t="s">
        <v>427</v>
      </c>
      <c r="C163" s="32" t="s">
        <v>273</v>
      </c>
      <c r="D163" s="3"/>
      <c r="E163" s="3"/>
      <c r="F163" s="2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9.5" customHeight="1">
      <c r="A164" s="2"/>
      <c r="B164" s="35" t="s">
        <v>428</v>
      </c>
      <c r="C164" s="32"/>
      <c r="D164" s="3"/>
      <c r="E164" s="3"/>
      <c r="F164" s="2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9.5" customHeight="1">
      <c r="A165" s="2"/>
      <c r="B165" s="35"/>
      <c r="C165" s="32"/>
      <c r="D165" s="3"/>
      <c r="E165" s="3"/>
      <c r="F165" s="2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8.75">
      <c r="A166" s="2">
        <v>5</v>
      </c>
      <c r="B166" s="35" t="s">
        <v>247</v>
      </c>
      <c r="C166" s="5" t="s">
        <v>251</v>
      </c>
      <c r="D166" s="3">
        <v>50000</v>
      </c>
      <c r="E166" s="3" t="s">
        <v>249</v>
      </c>
      <c r="F166" s="2" t="s">
        <v>53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21.75" customHeight="1">
      <c r="A167" s="2"/>
      <c r="B167" s="35" t="s">
        <v>429</v>
      </c>
      <c r="C167" s="5" t="s">
        <v>432</v>
      </c>
      <c r="D167" s="3"/>
      <c r="E167" s="2" t="s">
        <v>250</v>
      </c>
      <c r="F167" s="2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9.5" customHeight="1">
      <c r="A168" s="2"/>
      <c r="B168" s="35" t="s">
        <v>430</v>
      </c>
      <c r="C168" s="5" t="s">
        <v>433</v>
      </c>
      <c r="D168" s="3"/>
      <c r="E168" s="3"/>
      <c r="F168" s="2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8.75">
      <c r="A169" s="2"/>
      <c r="B169" s="35" t="s">
        <v>431</v>
      </c>
      <c r="C169" s="5" t="s">
        <v>434</v>
      </c>
      <c r="D169" s="3"/>
      <c r="E169" s="3"/>
      <c r="F169" s="2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8.75">
      <c r="A170" s="2"/>
      <c r="B170" s="35" t="s">
        <v>428</v>
      </c>
      <c r="C170" s="32" t="s">
        <v>435</v>
      </c>
      <c r="D170" s="2"/>
      <c r="E170" s="3"/>
      <c r="F170" s="2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9.5" customHeight="1">
      <c r="A171" s="2"/>
      <c r="B171" s="35"/>
      <c r="C171" s="32"/>
      <c r="D171" s="3"/>
      <c r="E171" s="3"/>
      <c r="F171" s="2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9.5" customHeight="1">
      <c r="A172" s="2"/>
      <c r="B172" s="35"/>
      <c r="C172" s="32"/>
      <c r="D172" s="3"/>
      <c r="E172" s="3"/>
      <c r="F172" s="2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9.5" customHeight="1">
      <c r="A173" s="2"/>
      <c r="B173" s="35"/>
      <c r="C173" s="32"/>
      <c r="D173" s="3"/>
      <c r="E173" s="3"/>
      <c r="F173" s="2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8.75">
      <c r="A174" s="35"/>
      <c r="B174" s="35"/>
      <c r="C174" s="4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9.5" customHeight="1">
      <c r="A175" s="4"/>
      <c r="B175" s="37"/>
      <c r="C175" s="4"/>
      <c r="D175" s="4"/>
      <c r="E175" s="6"/>
      <c r="F175" s="4"/>
      <c r="G175" s="4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ht="21.75" customHeight="1">
      <c r="A176" s="86" t="s">
        <v>38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s="7" customFormat="1" ht="18.75">
      <c r="A177" s="80" t="s">
        <v>372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1:18" s="7" customFormat="1" ht="18.75">
      <c r="A178" s="72" t="s">
        <v>48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</row>
    <row r="179" spans="1:18" s="7" customFormat="1" ht="18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18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7" ht="18.75">
      <c r="A181" s="34" t="s">
        <v>30</v>
      </c>
      <c r="B181" s="30"/>
      <c r="C181" s="30"/>
      <c r="D181" s="30"/>
      <c r="E181" s="30"/>
      <c r="F181" s="30"/>
      <c r="G181" s="30"/>
    </row>
    <row r="182" spans="1:7" ht="18.75">
      <c r="A182" s="34" t="s">
        <v>63</v>
      </c>
      <c r="B182" s="30"/>
      <c r="C182" s="30"/>
      <c r="D182" s="30"/>
      <c r="E182" s="30"/>
      <c r="F182" s="30"/>
      <c r="G182" s="30"/>
    </row>
    <row r="183" spans="1:7" ht="18.75">
      <c r="A183" s="34" t="s">
        <v>80</v>
      </c>
      <c r="B183" s="30"/>
      <c r="C183" s="30"/>
      <c r="D183" s="30"/>
      <c r="E183" s="30"/>
      <c r="F183" s="30"/>
      <c r="G183" s="30"/>
    </row>
    <row r="184" spans="1:19" s="7" customFormat="1" ht="18.75">
      <c r="A184" s="81" t="s">
        <v>9</v>
      </c>
      <c r="B184" s="81" t="s">
        <v>10</v>
      </c>
      <c r="C184" s="83" t="s">
        <v>58</v>
      </c>
      <c r="D184" s="84"/>
      <c r="E184" s="81" t="s">
        <v>11</v>
      </c>
      <c r="F184" s="81" t="s">
        <v>7</v>
      </c>
      <c r="G184" s="85" t="s">
        <v>57</v>
      </c>
      <c r="H184" s="85"/>
      <c r="I184" s="85"/>
      <c r="J184" s="74" t="s">
        <v>373</v>
      </c>
      <c r="K184" s="75"/>
      <c r="L184" s="75"/>
      <c r="M184" s="75"/>
      <c r="N184" s="75"/>
      <c r="O184" s="75"/>
      <c r="P184" s="75"/>
      <c r="Q184" s="75"/>
      <c r="R184" s="76"/>
      <c r="S184" s="29"/>
    </row>
    <row r="185" spans="1:18" s="7" customFormat="1" ht="25.5">
      <c r="A185" s="82"/>
      <c r="B185" s="82" t="s">
        <v>2</v>
      </c>
      <c r="C185" s="77" t="s">
        <v>59</v>
      </c>
      <c r="D185" s="78"/>
      <c r="E185" s="82">
        <v>599400</v>
      </c>
      <c r="F185" s="82" t="s">
        <v>8</v>
      </c>
      <c r="G185" s="22" t="s">
        <v>12</v>
      </c>
      <c r="H185" s="22" t="s">
        <v>13</v>
      </c>
      <c r="I185" s="22" t="s">
        <v>14</v>
      </c>
      <c r="J185" s="22" t="s">
        <v>15</v>
      </c>
      <c r="K185" s="22" t="s">
        <v>16</v>
      </c>
      <c r="L185" s="22" t="s">
        <v>17</v>
      </c>
      <c r="M185" s="22" t="s">
        <v>18</v>
      </c>
      <c r="N185" s="22" t="s">
        <v>19</v>
      </c>
      <c r="O185" s="22" t="s">
        <v>20</v>
      </c>
      <c r="P185" s="22" t="s">
        <v>21</v>
      </c>
      <c r="Q185" s="22" t="s">
        <v>22</v>
      </c>
      <c r="R185" s="22" t="s">
        <v>23</v>
      </c>
    </row>
    <row r="186" spans="1:18" ht="22.5" customHeight="1">
      <c r="A186" s="2">
        <v>1</v>
      </c>
      <c r="B186" s="35" t="s">
        <v>265</v>
      </c>
      <c r="C186" s="5" t="s">
        <v>266</v>
      </c>
      <c r="D186" s="3">
        <v>30000</v>
      </c>
      <c r="E186" s="3" t="s">
        <v>84</v>
      </c>
      <c r="F186" s="2" t="s">
        <v>53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9.5" customHeight="1">
      <c r="A187" s="2"/>
      <c r="B187" s="35"/>
      <c r="C187" s="5" t="s">
        <v>267</v>
      </c>
      <c r="D187" s="3"/>
      <c r="E187" s="2" t="s">
        <v>85</v>
      </c>
      <c r="F187" s="2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9.5" customHeight="1">
      <c r="A188" s="2"/>
      <c r="B188" s="35"/>
      <c r="C188" s="5" t="s">
        <v>268</v>
      </c>
      <c r="D188" s="3"/>
      <c r="E188" s="2"/>
      <c r="F188" s="2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255" ht="18.75">
      <c r="A189" s="2"/>
      <c r="B189" s="35"/>
      <c r="C189" s="5" t="s">
        <v>269</v>
      </c>
      <c r="D189" s="3"/>
      <c r="E189" s="2"/>
      <c r="F189" s="2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</row>
    <row r="190" spans="1:18" ht="18.75">
      <c r="A190" s="2"/>
      <c r="B190" s="35"/>
      <c r="C190" s="35"/>
      <c r="D190" s="3"/>
      <c r="E190" s="3"/>
      <c r="F190" s="2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21.75" customHeight="1">
      <c r="A191" s="2">
        <v>2</v>
      </c>
      <c r="B191" s="35" t="s">
        <v>247</v>
      </c>
      <c r="C191" s="35" t="s">
        <v>283</v>
      </c>
      <c r="D191" s="3">
        <v>30000</v>
      </c>
      <c r="E191" s="3" t="s">
        <v>249</v>
      </c>
      <c r="F191" s="2" t="s">
        <v>53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9.5" customHeight="1">
      <c r="A192" s="2"/>
      <c r="B192" s="35" t="s">
        <v>281</v>
      </c>
      <c r="C192" s="35" t="s">
        <v>284</v>
      </c>
      <c r="D192" s="3"/>
      <c r="E192" s="2" t="s">
        <v>250</v>
      </c>
      <c r="F192" s="2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8.75">
      <c r="A193" s="2"/>
      <c r="B193" s="35" t="s">
        <v>282</v>
      </c>
      <c r="C193" s="35" t="s">
        <v>285</v>
      </c>
      <c r="D193" s="3"/>
      <c r="E193" s="3"/>
      <c r="F193" s="2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8.75">
      <c r="A194" s="2"/>
      <c r="B194" s="35" t="s">
        <v>436</v>
      </c>
      <c r="C194" s="35" t="s">
        <v>286</v>
      </c>
      <c r="D194" s="3"/>
      <c r="E194" s="3"/>
      <c r="F194" s="2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8.75">
      <c r="A195" s="2"/>
      <c r="B195" s="35"/>
      <c r="C195" s="44" t="s">
        <v>437</v>
      </c>
      <c r="D195" s="2"/>
      <c r="E195" s="3"/>
      <c r="F195" s="2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8.75">
      <c r="A196" s="2"/>
      <c r="B196" s="35"/>
      <c r="C196" s="35"/>
      <c r="D196" s="3"/>
      <c r="E196" s="2"/>
      <c r="F196" s="2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8.75">
      <c r="A197" s="2"/>
      <c r="B197" s="35"/>
      <c r="C197" s="5"/>
      <c r="D197" s="3"/>
      <c r="E197" s="2"/>
      <c r="F197" s="2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8.75">
      <c r="A198" s="2"/>
      <c r="B198" s="35"/>
      <c r="C198" s="5"/>
      <c r="D198" s="3"/>
      <c r="E198" s="2"/>
      <c r="F198" s="2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8.75">
      <c r="A199" s="2"/>
      <c r="B199" s="35"/>
      <c r="C199" s="5"/>
      <c r="D199" s="3"/>
      <c r="E199" s="2"/>
      <c r="F199" s="2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8.75">
      <c r="A200" s="38"/>
      <c r="B200" s="37"/>
      <c r="C200" s="6"/>
      <c r="D200" s="6"/>
      <c r="E200" s="39"/>
      <c r="F200" s="4"/>
      <c r="G200" s="4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1:18" ht="21.75" customHeight="1">
      <c r="A201" s="86" t="s">
        <v>39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s="7" customFormat="1" ht="18.75">
      <c r="A202" s="80" t="s">
        <v>372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1:18" s="7" customFormat="1" ht="18.75">
      <c r="A203" s="72" t="s">
        <v>48</v>
      </c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s="7" customFormat="1" ht="18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ht="18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7" ht="18.75">
      <c r="A206" s="34" t="s">
        <v>30</v>
      </c>
      <c r="B206" s="30"/>
      <c r="C206" s="30"/>
      <c r="D206" s="30"/>
      <c r="E206" s="30"/>
      <c r="F206" s="30"/>
      <c r="G206" s="30"/>
    </row>
    <row r="207" spans="1:7" ht="18.75">
      <c r="A207" s="34" t="s">
        <v>63</v>
      </c>
      <c r="B207" s="30"/>
      <c r="C207" s="30"/>
      <c r="D207" s="30"/>
      <c r="E207" s="30"/>
      <c r="F207" s="30"/>
      <c r="G207" s="30"/>
    </row>
    <row r="208" spans="1:7" ht="18.75">
      <c r="A208" s="34" t="s">
        <v>319</v>
      </c>
      <c r="B208" s="30"/>
      <c r="C208" s="30"/>
      <c r="D208" s="30"/>
      <c r="E208" s="30"/>
      <c r="F208" s="30"/>
      <c r="G208" s="30"/>
    </row>
    <row r="209" spans="1:19" s="7" customFormat="1" ht="18.75">
      <c r="A209" s="81" t="s">
        <v>9</v>
      </c>
      <c r="B209" s="81" t="s">
        <v>10</v>
      </c>
      <c r="C209" s="83" t="s">
        <v>58</v>
      </c>
      <c r="D209" s="84"/>
      <c r="E209" s="81" t="s">
        <v>11</v>
      </c>
      <c r="F209" s="81" t="s">
        <v>7</v>
      </c>
      <c r="G209" s="85" t="s">
        <v>57</v>
      </c>
      <c r="H209" s="85"/>
      <c r="I209" s="85"/>
      <c r="J209" s="74" t="s">
        <v>373</v>
      </c>
      <c r="K209" s="75"/>
      <c r="L209" s="75"/>
      <c r="M209" s="75"/>
      <c r="N209" s="75"/>
      <c r="O209" s="75"/>
      <c r="P209" s="75"/>
      <c r="Q209" s="75"/>
      <c r="R209" s="76"/>
      <c r="S209" s="29"/>
    </row>
    <row r="210" spans="1:18" s="7" customFormat="1" ht="25.5">
      <c r="A210" s="82"/>
      <c r="B210" s="82" t="s">
        <v>2</v>
      </c>
      <c r="C210" s="77" t="s">
        <v>59</v>
      </c>
      <c r="D210" s="78"/>
      <c r="E210" s="82">
        <v>599400</v>
      </c>
      <c r="F210" s="82" t="s">
        <v>8</v>
      </c>
      <c r="G210" s="22" t="s">
        <v>12</v>
      </c>
      <c r="H210" s="22" t="s">
        <v>13</v>
      </c>
      <c r="I210" s="22" t="s">
        <v>14</v>
      </c>
      <c r="J210" s="22" t="s">
        <v>15</v>
      </c>
      <c r="K210" s="22" t="s">
        <v>16</v>
      </c>
      <c r="L210" s="22" t="s">
        <v>17</v>
      </c>
      <c r="M210" s="22" t="s">
        <v>18</v>
      </c>
      <c r="N210" s="22" t="s">
        <v>19</v>
      </c>
      <c r="O210" s="22" t="s">
        <v>20</v>
      </c>
      <c r="P210" s="22" t="s">
        <v>21</v>
      </c>
      <c r="Q210" s="22" t="s">
        <v>22</v>
      </c>
      <c r="R210" s="22" t="s">
        <v>23</v>
      </c>
    </row>
    <row r="211" spans="1:18" ht="18.75">
      <c r="A211" s="2">
        <v>1</v>
      </c>
      <c r="B211" s="35" t="s">
        <v>297</v>
      </c>
      <c r="C211" s="5" t="s">
        <v>298</v>
      </c>
      <c r="D211" s="3">
        <v>7000000</v>
      </c>
      <c r="E211" s="2" t="s">
        <v>97</v>
      </c>
      <c r="F211" s="2" t="s">
        <v>53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21.75" customHeight="1">
      <c r="A212" s="2"/>
      <c r="B212" s="35"/>
      <c r="C212" s="5" t="s">
        <v>299</v>
      </c>
      <c r="D212" s="3"/>
      <c r="E212" s="3" t="s">
        <v>85</v>
      </c>
      <c r="F212" s="2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9.5" customHeight="1">
      <c r="A213" s="2"/>
      <c r="B213" s="35"/>
      <c r="C213" s="5" t="s">
        <v>300</v>
      </c>
      <c r="D213" s="3"/>
      <c r="E213" s="3"/>
      <c r="F213" s="2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8.75">
      <c r="A214" s="2"/>
      <c r="B214" s="35"/>
      <c r="C214" s="32" t="s">
        <v>301</v>
      </c>
      <c r="D214" s="2"/>
      <c r="E214" s="3"/>
      <c r="F214" s="2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8.75">
      <c r="A215" s="2"/>
      <c r="B215" s="35"/>
      <c r="C215" s="5"/>
      <c r="D215" s="2"/>
      <c r="E215" s="3"/>
      <c r="F215" s="2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21.75" customHeight="1">
      <c r="A216" s="2">
        <v>2</v>
      </c>
      <c r="B216" s="35" t="s">
        <v>302</v>
      </c>
      <c r="C216" s="5" t="s">
        <v>303</v>
      </c>
      <c r="D216" s="3">
        <v>1152000</v>
      </c>
      <c r="E216" s="3" t="s">
        <v>84</v>
      </c>
      <c r="F216" s="2" t="s">
        <v>53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8.75">
      <c r="A217" s="2"/>
      <c r="B217" s="35"/>
      <c r="C217" s="5" t="s">
        <v>304</v>
      </c>
      <c r="D217" s="3"/>
      <c r="E217" s="2" t="s">
        <v>85</v>
      </c>
      <c r="F217" s="2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21.75" customHeight="1">
      <c r="A218" s="2"/>
      <c r="B218" s="35"/>
      <c r="C218" s="5" t="s">
        <v>305</v>
      </c>
      <c r="D218" s="3"/>
      <c r="E218" s="3"/>
      <c r="F218" s="2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9.5" customHeight="1">
      <c r="A219" s="2"/>
      <c r="B219" s="35"/>
      <c r="C219" s="5" t="s">
        <v>306</v>
      </c>
      <c r="D219" s="3"/>
      <c r="E219" s="3"/>
      <c r="F219" s="2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8.75">
      <c r="A220" s="2"/>
      <c r="B220" s="35"/>
      <c r="C220" s="5" t="s">
        <v>307</v>
      </c>
      <c r="D220" s="2"/>
      <c r="E220" s="3"/>
      <c r="F220" s="2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8.75">
      <c r="A221" s="2"/>
      <c r="B221" s="35"/>
      <c r="C221" s="58"/>
      <c r="D221" s="3"/>
      <c r="E221" s="2"/>
      <c r="F221" s="2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8.75">
      <c r="A222" s="2">
        <v>3</v>
      </c>
      <c r="B222" s="35" t="s">
        <v>308</v>
      </c>
      <c r="C222" s="5" t="s">
        <v>309</v>
      </c>
      <c r="D222" s="3">
        <v>90000</v>
      </c>
      <c r="E222" s="3" t="s">
        <v>84</v>
      </c>
      <c r="F222" s="2" t="s">
        <v>53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8.75">
      <c r="A223" s="2"/>
      <c r="B223" s="35"/>
      <c r="C223" s="5" t="s">
        <v>310</v>
      </c>
      <c r="D223" s="3"/>
      <c r="E223" s="2" t="s">
        <v>85</v>
      </c>
      <c r="F223" s="2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8.75">
      <c r="A224" s="2"/>
      <c r="B224" s="35"/>
      <c r="C224" s="5" t="s">
        <v>311</v>
      </c>
      <c r="D224" s="3"/>
      <c r="E224" s="3"/>
      <c r="F224" s="2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8.75">
      <c r="A225" s="38"/>
      <c r="B225" s="37"/>
      <c r="C225" s="6"/>
      <c r="D225" s="6"/>
      <c r="E225" s="39"/>
      <c r="F225" s="4"/>
      <c r="G225" s="4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</row>
    <row r="226" spans="1:18" ht="19.5" customHeight="1">
      <c r="A226" s="86" t="s">
        <v>599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s="7" customFormat="1" ht="18.75">
      <c r="A227" s="80" t="s">
        <v>372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1:18" s="7" customFormat="1" ht="18.75">
      <c r="A228" s="72" t="s">
        <v>48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s="7" customFormat="1" ht="18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ht="18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7" ht="18.75">
      <c r="A231" s="34" t="s">
        <v>30</v>
      </c>
      <c r="B231" s="30"/>
      <c r="C231" s="30"/>
      <c r="D231" s="30"/>
      <c r="E231" s="30"/>
      <c r="F231" s="30"/>
      <c r="G231" s="30"/>
    </row>
    <row r="232" spans="1:7" ht="18.75">
      <c r="A232" s="48" t="s">
        <v>64</v>
      </c>
      <c r="B232" s="30"/>
      <c r="C232" s="30"/>
      <c r="D232" s="30"/>
      <c r="E232" s="30"/>
      <c r="F232" s="30"/>
      <c r="G232" s="30"/>
    </row>
    <row r="233" spans="1:7" ht="18.75">
      <c r="A233" s="34" t="s">
        <v>78</v>
      </c>
      <c r="B233" s="30"/>
      <c r="C233" s="30"/>
      <c r="D233" s="30"/>
      <c r="E233" s="30"/>
      <c r="F233" s="30"/>
      <c r="G233" s="30"/>
    </row>
    <row r="234" spans="1:19" s="7" customFormat="1" ht="18.75">
      <c r="A234" s="81" t="s">
        <v>9</v>
      </c>
      <c r="B234" s="81" t="s">
        <v>10</v>
      </c>
      <c r="C234" s="83" t="s">
        <v>58</v>
      </c>
      <c r="D234" s="84"/>
      <c r="E234" s="81" t="s">
        <v>11</v>
      </c>
      <c r="F234" s="81" t="s">
        <v>7</v>
      </c>
      <c r="G234" s="85" t="s">
        <v>57</v>
      </c>
      <c r="H234" s="85"/>
      <c r="I234" s="85"/>
      <c r="J234" s="74" t="s">
        <v>373</v>
      </c>
      <c r="K234" s="75"/>
      <c r="L234" s="75"/>
      <c r="M234" s="75"/>
      <c r="N234" s="75"/>
      <c r="O234" s="75"/>
      <c r="P234" s="75"/>
      <c r="Q234" s="75"/>
      <c r="R234" s="76"/>
      <c r="S234" s="29"/>
    </row>
    <row r="235" spans="1:18" s="7" customFormat="1" ht="25.5">
      <c r="A235" s="82"/>
      <c r="B235" s="82" t="s">
        <v>2</v>
      </c>
      <c r="C235" s="77" t="s">
        <v>59</v>
      </c>
      <c r="D235" s="78"/>
      <c r="E235" s="82">
        <v>599400</v>
      </c>
      <c r="F235" s="82" t="s">
        <v>8</v>
      </c>
      <c r="G235" s="22" t="s">
        <v>12</v>
      </c>
      <c r="H235" s="22" t="s">
        <v>13</v>
      </c>
      <c r="I235" s="22" t="s">
        <v>14</v>
      </c>
      <c r="J235" s="22" t="s">
        <v>15</v>
      </c>
      <c r="K235" s="22" t="s">
        <v>16</v>
      </c>
      <c r="L235" s="22" t="s">
        <v>17</v>
      </c>
      <c r="M235" s="22" t="s">
        <v>18</v>
      </c>
      <c r="N235" s="22" t="s">
        <v>19</v>
      </c>
      <c r="O235" s="22" t="s">
        <v>20</v>
      </c>
      <c r="P235" s="22" t="s">
        <v>21</v>
      </c>
      <c r="Q235" s="22" t="s">
        <v>22</v>
      </c>
      <c r="R235" s="22" t="s">
        <v>23</v>
      </c>
    </row>
    <row r="236" spans="1:18" ht="19.5" customHeight="1">
      <c r="A236" s="2">
        <v>1</v>
      </c>
      <c r="B236" s="35" t="s">
        <v>177</v>
      </c>
      <c r="C236" s="32" t="s">
        <v>178</v>
      </c>
      <c r="D236" s="3">
        <v>100000</v>
      </c>
      <c r="E236" s="2" t="s">
        <v>84</v>
      </c>
      <c r="F236" s="2" t="s">
        <v>53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9.5" customHeight="1">
      <c r="A237" s="2"/>
      <c r="B237" s="35"/>
      <c r="C237" s="32" t="s">
        <v>179</v>
      </c>
      <c r="D237" s="3"/>
      <c r="E237" s="2" t="s">
        <v>85</v>
      </c>
      <c r="F237" s="2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9.5" customHeight="1">
      <c r="A238" s="2"/>
      <c r="B238" s="35"/>
      <c r="C238" s="44" t="s">
        <v>180</v>
      </c>
      <c r="D238" s="2"/>
      <c r="E238" s="2"/>
      <c r="F238" s="2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9.5" customHeight="1">
      <c r="A239" s="2"/>
      <c r="B239" s="35"/>
      <c r="C239" s="44" t="s">
        <v>181</v>
      </c>
      <c r="D239" s="2"/>
      <c r="E239" s="2"/>
      <c r="F239" s="2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9.5" customHeight="1">
      <c r="A240" s="2"/>
      <c r="B240" s="35"/>
      <c r="C240" s="3"/>
      <c r="D240" s="3"/>
      <c r="E240" s="2"/>
      <c r="F240" s="2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9.5" customHeight="1">
      <c r="A241" s="2">
        <v>2</v>
      </c>
      <c r="B241" s="35" t="s">
        <v>182</v>
      </c>
      <c r="C241" s="32" t="s">
        <v>183</v>
      </c>
      <c r="D241" s="3">
        <v>50000</v>
      </c>
      <c r="E241" s="2" t="s">
        <v>84</v>
      </c>
      <c r="F241" s="2" t="s">
        <v>53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21.75" customHeight="1">
      <c r="A242" s="2"/>
      <c r="B242" s="35"/>
      <c r="C242" s="32" t="s">
        <v>184</v>
      </c>
      <c r="D242" s="2"/>
      <c r="E242" s="2" t="s">
        <v>85</v>
      </c>
      <c r="F242" s="2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21.75" customHeight="1">
      <c r="A243" s="2"/>
      <c r="B243" s="35"/>
      <c r="C243" s="32" t="s">
        <v>185</v>
      </c>
      <c r="D243" s="2"/>
      <c r="E243" s="2"/>
      <c r="F243" s="2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21.75" customHeight="1">
      <c r="A244" s="2"/>
      <c r="B244" s="35"/>
      <c r="C244" s="32" t="s">
        <v>186</v>
      </c>
      <c r="D244" s="2"/>
      <c r="E244" s="2"/>
      <c r="F244" s="2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21.75" customHeight="1">
      <c r="A245" s="2"/>
      <c r="B245" s="35"/>
      <c r="C245" s="32"/>
      <c r="D245" s="2"/>
      <c r="E245" s="2"/>
      <c r="F245" s="2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21.75" customHeight="1">
      <c r="A246" s="2"/>
      <c r="B246" s="35"/>
      <c r="C246" s="32"/>
      <c r="D246" s="2"/>
      <c r="E246" s="2"/>
      <c r="F246" s="2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21.75" customHeight="1">
      <c r="A247" s="2"/>
      <c r="B247" s="35"/>
      <c r="C247" s="32"/>
      <c r="D247" s="2"/>
      <c r="E247" s="2"/>
      <c r="F247" s="2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21.75" customHeight="1">
      <c r="A248" s="2"/>
      <c r="B248" s="35"/>
      <c r="C248" s="32"/>
      <c r="D248" s="2"/>
      <c r="E248" s="2"/>
      <c r="F248" s="2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6.5" customHeight="1">
      <c r="A249" s="4"/>
      <c r="B249" s="37"/>
      <c r="C249" s="4"/>
      <c r="D249" s="4"/>
      <c r="E249" s="4"/>
      <c r="F249" s="4"/>
      <c r="G249" s="4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ht="19.5" customHeight="1">
      <c r="A250" s="86" t="s">
        <v>43</v>
      </c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s="7" customFormat="1" ht="18.75">
      <c r="A251" s="80" t="s">
        <v>372</v>
      </c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1:18" s="7" customFormat="1" ht="18.75">
      <c r="A252" s="72" t="s">
        <v>48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</row>
    <row r="253" spans="1:18" s="7" customFormat="1" ht="18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</row>
    <row r="254" spans="1:18" ht="18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7" ht="18.75">
      <c r="A255" s="34" t="s">
        <v>30</v>
      </c>
      <c r="B255" s="30"/>
      <c r="C255" s="30"/>
      <c r="D255" s="30"/>
      <c r="E255" s="30"/>
      <c r="F255" s="30"/>
      <c r="G255" s="30"/>
    </row>
    <row r="256" spans="1:7" ht="18.75">
      <c r="A256" s="48" t="s">
        <v>64</v>
      </c>
      <c r="B256" s="30"/>
      <c r="C256" s="30"/>
      <c r="D256" s="30"/>
      <c r="E256" s="30"/>
      <c r="F256" s="30"/>
      <c r="G256" s="30"/>
    </row>
    <row r="257" spans="1:7" ht="18.75">
      <c r="A257" s="34" t="s">
        <v>78</v>
      </c>
      <c r="B257" s="30"/>
      <c r="C257" s="30"/>
      <c r="D257" s="30"/>
      <c r="E257" s="30"/>
      <c r="F257" s="30"/>
      <c r="G257" s="30"/>
    </row>
    <row r="258" spans="1:19" s="7" customFormat="1" ht="18.75">
      <c r="A258" s="81" t="s">
        <v>9</v>
      </c>
      <c r="B258" s="81" t="s">
        <v>10</v>
      </c>
      <c r="C258" s="83" t="s">
        <v>58</v>
      </c>
      <c r="D258" s="84"/>
      <c r="E258" s="81" t="s">
        <v>11</v>
      </c>
      <c r="F258" s="81" t="s">
        <v>7</v>
      </c>
      <c r="G258" s="85" t="s">
        <v>57</v>
      </c>
      <c r="H258" s="85"/>
      <c r="I258" s="85"/>
      <c r="J258" s="74" t="s">
        <v>373</v>
      </c>
      <c r="K258" s="75"/>
      <c r="L258" s="75"/>
      <c r="M258" s="75"/>
      <c r="N258" s="75"/>
      <c r="O258" s="75"/>
      <c r="P258" s="75"/>
      <c r="Q258" s="75"/>
      <c r="R258" s="76"/>
      <c r="S258" s="29"/>
    </row>
    <row r="259" spans="1:18" s="7" customFormat="1" ht="25.5">
      <c r="A259" s="82"/>
      <c r="B259" s="82" t="s">
        <v>2</v>
      </c>
      <c r="C259" s="77" t="s">
        <v>59</v>
      </c>
      <c r="D259" s="78"/>
      <c r="E259" s="82">
        <v>599400</v>
      </c>
      <c r="F259" s="82" t="s">
        <v>8</v>
      </c>
      <c r="G259" s="22" t="s">
        <v>12</v>
      </c>
      <c r="H259" s="22" t="s">
        <v>13</v>
      </c>
      <c r="I259" s="22" t="s">
        <v>14</v>
      </c>
      <c r="J259" s="22" t="s">
        <v>15</v>
      </c>
      <c r="K259" s="22" t="s">
        <v>16</v>
      </c>
      <c r="L259" s="22" t="s">
        <v>17</v>
      </c>
      <c r="M259" s="22" t="s">
        <v>18</v>
      </c>
      <c r="N259" s="22" t="s">
        <v>19</v>
      </c>
      <c r="O259" s="22" t="s">
        <v>20</v>
      </c>
      <c r="P259" s="22" t="s">
        <v>21</v>
      </c>
      <c r="Q259" s="22" t="s">
        <v>22</v>
      </c>
      <c r="R259" s="22" t="s">
        <v>23</v>
      </c>
    </row>
    <row r="260" spans="1:18" ht="18.75">
      <c r="A260" s="2">
        <v>3</v>
      </c>
      <c r="B260" s="35" t="s">
        <v>187</v>
      </c>
      <c r="C260" s="66" t="s">
        <v>188</v>
      </c>
      <c r="D260" s="3">
        <v>50000</v>
      </c>
      <c r="E260" s="3" t="s">
        <v>97</v>
      </c>
      <c r="F260" s="2" t="s">
        <v>53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21.75" customHeight="1">
      <c r="A261" s="2"/>
      <c r="B261" s="35"/>
      <c r="C261" s="32" t="s">
        <v>189</v>
      </c>
      <c r="D261" s="3"/>
      <c r="E261" s="2" t="s">
        <v>85</v>
      </c>
      <c r="F261" s="2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9.5" customHeight="1">
      <c r="A262" s="2"/>
      <c r="B262" s="35"/>
      <c r="C262" s="32" t="s">
        <v>190</v>
      </c>
      <c r="D262" s="3"/>
      <c r="E262" s="3"/>
      <c r="F262" s="2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9.5" customHeight="1">
      <c r="A263" s="2"/>
      <c r="B263" s="35"/>
      <c r="C263" s="32" t="s">
        <v>191</v>
      </c>
      <c r="D263" s="3"/>
      <c r="E263" s="3"/>
      <c r="F263" s="2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9.5" customHeight="1">
      <c r="A264" s="2"/>
      <c r="B264" s="35"/>
      <c r="C264" s="32" t="s">
        <v>192</v>
      </c>
      <c r="D264" s="3"/>
      <c r="E264" s="3"/>
      <c r="F264" s="2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9.5" customHeight="1">
      <c r="A265" s="2"/>
      <c r="B265" s="35"/>
      <c r="C265" s="3"/>
      <c r="D265" s="3"/>
      <c r="E265" s="2"/>
      <c r="F265" s="2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9.5" customHeight="1">
      <c r="A266" s="2">
        <v>4</v>
      </c>
      <c r="B266" s="35" t="s">
        <v>438</v>
      </c>
      <c r="C266" s="32" t="s">
        <v>441</v>
      </c>
      <c r="D266" s="3">
        <v>160000</v>
      </c>
      <c r="E266" s="3" t="s">
        <v>97</v>
      </c>
      <c r="F266" s="2" t="s">
        <v>53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 ht="19.5" customHeight="1">
      <c r="A267" s="2"/>
      <c r="B267" s="35" t="s">
        <v>439</v>
      </c>
      <c r="C267" s="32" t="s">
        <v>442</v>
      </c>
      <c r="D267" s="2"/>
      <c r="E267" s="2" t="s">
        <v>85</v>
      </c>
      <c r="F267" s="2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19.5" customHeight="1">
      <c r="A268" s="2"/>
      <c r="B268" s="35" t="s">
        <v>440</v>
      </c>
      <c r="C268" s="32" t="s">
        <v>443</v>
      </c>
      <c r="D268" s="3"/>
      <c r="E268" s="3"/>
      <c r="F268" s="2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 ht="18.75">
      <c r="A269" s="2"/>
      <c r="B269" s="35"/>
      <c r="C269" s="32" t="s">
        <v>444</v>
      </c>
      <c r="D269" s="3"/>
      <c r="E269" s="3"/>
      <c r="F269" s="2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 ht="18.75">
      <c r="A270" s="2"/>
      <c r="B270" s="35"/>
      <c r="C270" s="32" t="s">
        <v>445</v>
      </c>
      <c r="D270" s="3"/>
      <c r="E270" s="3"/>
      <c r="F270" s="3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8.75">
      <c r="A271" s="2"/>
      <c r="B271" s="35"/>
      <c r="C271" s="32" t="s">
        <v>446</v>
      </c>
      <c r="D271" s="3"/>
      <c r="E271" s="3"/>
      <c r="F271" s="3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ht="18.75">
      <c r="A272" s="35"/>
      <c r="B272" s="35"/>
      <c r="C272" s="32" t="s">
        <v>447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8.75">
      <c r="A273" s="35"/>
      <c r="B273" s="35"/>
      <c r="C273" s="32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9.5" customHeight="1">
      <c r="A274" s="4"/>
      <c r="B274" s="37"/>
      <c r="C274" s="4"/>
      <c r="D274" s="4"/>
      <c r="E274" s="6"/>
      <c r="F274" s="4"/>
      <c r="G274" s="4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ht="19.5" customHeight="1">
      <c r="A275" s="86" t="s">
        <v>44</v>
      </c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s="7" customFormat="1" ht="18.75">
      <c r="A276" s="80" t="s">
        <v>372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1:18" s="7" customFormat="1" ht="18.75">
      <c r="A277" s="72" t="s">
        <v>48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spans="1:18" s="7" customFormat="1" ht="18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</row>
    <row r="279" spans="1:18" ht="18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7" ht="18.75">
      <c r="A280" s="34" t="s">
        <v>30</v>
      </c>
      <c r="B280" s="30"/>
      <c r="C280" s="30"/>
      <c r="D280" s="30"/>
      <c r="E280" s="30"/>
      <c r="F280" s="30"/>
      <c r="G280" s="30"/>
    </row>
    <row r="281" spans="1:7" ht="18.75">
      <c r="A281" s="48" t="s">
        <v>64</v>
      </c>
      <c r="B281" s="30"/>
      <c r="C281" s="30"/>
      <c r="D281" s="30"/>
      <c r="E281" s="30"/>
      <c r="F281" s="30"/>
      <c r="G281" s="30"/>
    </row>
    <row r="282" spans="1:7" ht="18.75">
      <c r="A282" s="34" t="s">
        <v>80</v>
      </c>
      <c r="B282" s="30"/>
      <c r="C282" s="30"/>
      <c r="D282" s="30"/>
      <c r="E282" s="30"/>
      <c r="F282" s="30"/>
      <c r="G282" s="30"/>
    </row>
    <row r="283" spans="1:19" s="7" customFormat="1" ht="18.75">
      <c r="A283" s="81" t="s">
        <v>9</v>
      </c>
      <c r="B283" s="81" t="s">
        <v>10</v>
      </c>
      <c r="C283" s="83" t="s">
        <v>58</v>
      </c>
      <c r="D283" s="84"/>
      <c r="E283" s="81" t="s">
        <v>11</v>
      </c>
      <c r="F283" s="81" t="s">
        <v>7</v>
      </c>
      <c r="G283" s="85" t="s">
        <v>57</v>
      </c>
      <c r="H283" s="85"/>
      <c r="I283" s="85"/>
      <c r="J283" s="74" t="s">
        <v>373</v>
      </c>
      <c r="K283" s="75"/>
      <c r="L283" s="75"/>
      <c r="M283" s="75"/>
      <c r="N283" s="75"/>
      <c r="O283" s="75"/>
      <c r="P283" s="75"/>
      <c r="Q283" s="75"/>
      <c r="R283" s="76"/>
      <c r="S283" s="29"/>
    </row>
    <row r="284" spans="1:18" s="7" customFormat="1" ht="25.5">
      <c r="A284" s="82"/>
      <c r="B284" s="82" t="s">
        <v>2</v>
      </c>
      <c r="C284" s="77" t="s">
        <v>59</v>
      </c>
      <c r="D284" s="78"/>
      <c r="E284" s="82">
        <v>599400</v>
      </c>
      <c r="F284" s="82" t="s">
        <v>8</v>
      </c>
      <c r="G284" s="22" t="s">
        <v>12</v>
      </c>
      <c r="H284" s="22" t="s">
        <v>13</v>
      </c>
      <c r="I284" s="22" t="s">
        <v>14</v>
      </c>
      <c r="J284" s="22" t="s">
        <v>15</v>
      </c>
      <c r="K284" s="22" t="s">
        <v>16</v>
      </c>
      <c r="L284" s="22" t="s">
        <v>17</v>
      </c>
      <c r="M284" s="22" t="s">
        <v>18</v>
      </c>
      <c r="N284" s="22" t="s">
        <v>19</v>
      </c>
      <c r="O284" s="22" t="s">
        <v>20</v>
      </c>
      <c r="P284" s="22" t="s">
        <v>21</v>
      </c>
      <c r="Q284" s="22" t="s">
        <v>22</v>
      </c>
      <c r="R284" s="22" t="s">
        <v>23</v>
      </c>
    </row>
    <row r="285" spans="1:18" ht="18.75">
      <c r="A285" s="2">
        <v>1</v>
      </c>
      <c r="B285" s="35" t="s">
        <v>247</v>
      </c>
      <c r="C285" s="35" t="s">
        <v>251</v>
      </c>
      <c r="D285" s="3">
        <v>15000</v>
      </c>
      <c r="E285" s="3" t="s">
        <v>249</v>
      </c>
      <c r="F285" s="2" t="s">
        <v>53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 ht="21.75" customHeight="1">
      <c r="A286" s="2"/>
      <c r="B286" s="35" t="s">
        <v>270</v>
      </c>
      <c r="C286" s="35" t="s">
        <v>274</v>
      </c>
      <c r="D286" s="3"/>
      <c r="E286" s="2" t="s">
        <v>250</v>
      </c>
      <c r="F286" s="2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 ht="19.5" customHeight="1">
      <c r="A287" s="2"/>
      <c r="B287" s="35" t="s">
        <v>271</v>
      </c>
      <c r="C287" s="35" t="s">
        <v>275</v>
      </c>
      <c r="D287" s="3"/>
      <c r="E287" s="3"/>
      <c r="F287" s="2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19.5" customHeight="1">
      <c r="A288" s="2"/>
      <c r="B288" s="35" t="s">
        <v>437</v>
      </c>
      <c r="C288" s="35" t="s">
        <v>276</v>
      </c>
      <c r="D288" s="2"/>
      <c r="E288" s="2"/>
      <c r="F288" s="2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19.5" customHeight="1">
      <c r="A289" s="2"/>
      <c r="B289" s="35"/>
      <c r="C289" s="32" t="s">
        <v>428</v>
      </c>
      <c r="D289" s="3"/>
      <c r="E289" s="3"/>
      <c r="F289" s="2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 ht="19.5" customHeight="1">
      <c r="A290" s="2"/>
      <c r="B290" s="35"/>
      <c r="C290" s="32"/>
      <c r="D290" s="3"/>
      <c r="E290" s="3"/>
      <c r="F290" s="2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 ht="19.5" customHeight="1">
      <c r="A291" s="2"/>
      <c r="B291" s="35"/>
      <c r="C291" s="32"/>
      <c r="D291" s="3"/>
      <c r="E291" s="3"/>
      <c r="F291" s="2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 ht="19.5" customHeight="1">
      <c r="A292" s="2"/>
      <c r="B292" s="35"/>
      <c r="C292" s="32"/>
      <c r="D292" s="3"/>
      <c r="E292" s="3"/>
      <c r="F292" s="2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ht="19.5" customHeight="1">
      <c r="A293" s="2"/>
      <c r="B293" s="35"/>
      <c r="C293" s="32"/>
      <c r="D293" s="3"/>
      <c r="E293" s="3"/>
      <c r="F293" s="2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 ht="19.5" customHeight="1">
      <c r="A294" s="2"/>
      <c r="B294" s="35"/>
      <c r="C294" s="32"/>
      <c r="D294" s="3"/>
      <c r="E294" s="3"/>
      <c r="F294" s="2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ht="19.5" customHeight="1">
      <c r="A295" s="2"/>
      <c r="B295" s="35"/>
      <c r="C295" s="32"/>
      <c r="D295" s="3"/>
      <c r="E295" s="3"/>
      <c r="F295" s="2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8.75">
      <c r="A296" s="2"/>
      <c r="B296" s="35"/>
      <c r="C296" s="32"/>
      <c r="D296" s="3"/>
      <c r="E296" s="3"/>
      <c r="F296" s="3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1:18" ht="18.75">
      <c r="A297" s="35"/>
      <c r="B297" s="35"/>
      <c r="C297" s="4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8.75">
      <c r="A298" s="35"/>
      <c r="B298" s="35"/>
      <c r="C298" s="4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ht="19.5" customHeight="1">
      <c r="A299" s="4"/>
      <c r="B299" s="37"/>
      <c r="C299" s="4"/>
      <c r="D299" s="4"/>
      <c r="E299" s="6"/>
      <c r="F299" s="4"/>
      <c r="G299" s="4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ht="18.75">
      <c r="A300" s="86" t="s">
        <v>45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s="7" customFormat="1" ht="18.75">
      <c r="A301" s="80" t="s">
        <v>372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1:18" s="7" customFormat="1" ht="18.75">
      <c r="A302" s="72" t="s">
        <v>48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1:18" s="7" customFormat="1" ht="18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1:18" ht="18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7" ht="18.75">
      <c r="A305" s="34" t="s">
        <v>30</v>
      </c>
      <c r="B305" s="30"/>
      <c r="C305" s="30"/>
      <c r="D305" s="30"/>
      <c r="E305" s="30"/>
      <c r="F305" s="30"/>
      <c r="G305" s="30"/>
    </row>
    <row r="306" spans="1:7" ht="18.75">
      <c r="A306" s="48" t="s">
        <v>65</v>
      </c>
      <c r="B306" s="30"/>
      <c r="C306" s="30"/>
      <c r="D306" s="30"/>
      <c r="E306" s="30"/>
      <c r="F306" s="30"/>
      <c r="G306" s="30"/>
    </row>
    <row r="307" spans="1:7" ht="18.75">
      <c r="A307" s="34" t="s">
        <v>76</v>
      </c>
      <c r="B307" s="30"/>
      <c r="C307" s="30"/>
      <c r="D307" s="30"/>
      <c r="E307" s="30"/>
      <c r="F307" s="30"/>
      <c r="G307" s="30"/>
    </row>
    <row r="308" spans="1:19" s="7" customFormat="1" ht="18.75">
      <c r="A308" s="81" t="s">
        <v>9</v>
      </c>
      <c r="B308" s="81" t="s">
        <v>10</v>
      </c>
      <c r="C308" s="83" t="s">
        <v>58</v>
      </c>
      <c r="D308" s="84"/>
      <c r="E308" s="81" t="s">
        <v>11</v>
      </c>
      <c r="F308" s="81" t="s">
        <v>7</v>
      </c>
      <c r="G308" s="85" t="s">
        <v>57</v>
      </c>
      <c r="H308" s="85"/>
      <c r="I308" s="85"/>
      <c r="J308" s="74" t="s">
        <v>373</v>
      </c>
      <c r="K308" s="75"/>
      <c r="L308" s="75"/>
      <c r="M308" s="75"/>
      <c r="N308" s="75"/>
      <c r="O308" s="75"/>
      <c r="P308" s="75"/>
      <c r="Q308" s="75"/>
      <c r="R308" s="76"/>
      <c r="S308" s="29"/>
    </row>
    <row r="309" spans="1:18" s="7" customFormat="1" ht="25.5">
      <c r="A309" s="82"/>
      <c r="B309" s="82" t="s">
        <v>2</v>
      </c>
      <c r="C309" s="77" t="s">
        <v>59</v>
      </c>
      <c r="D309" s="78"/>
      <c r="E309" s="82">
        <v>599400</v>
      </c>
      <c r="F309" s="82" t="s">
        <v>8</v>
      </c>
      <c r="G309" s="22" t="s">
        <v>12</v>
      </c>
      <c r="H309" s="22" t="s">
        <v>13</v>
      </c>
      <c r="I309" s="22" t="s">
        <v>14</v>
      </c>
      <c r="J309" s="22" t="s">
        <v>15</v>
      </c>
      <c r="K309" s="22" t="s">
        <v>16</v>
      </c>
      <c r="L309" s="22" t="s">
        <v>17</v>
      </c>
      <c r="M309" s="22" t="s">
        <v>18</v>
      </c>
      <c r="N309" s="22" t="s">
        <v>19</v>
      </c>
      <c r="O309" s="22" t="s">
        <v>20</v>
      </c>
      <c r="P309" s="22" t="s">
        <v>21</v>
      </c>
      <c r="Q309" s="22" t="s">
        <v>22</v>
      </c>
      <c r="R309" s="22" t="s">
        <v>23</v>
      </c>
    </row>
    <row r="310" spans="1:18" ht="18.75">
      <c r="A310" s="42">
        <v>1</v>
      </c>
      <c r="B310" s="35" t="s">
        <v>132</v>
      </c>
      <c r="C310" s="5" t="s">
        <v>133</v>
      </c>
      <c r="D310" s="3">
        <v>20000</v>
      </c>
      <c r="E310" s="3" t="s">
        <v>84</v>
      </c>
      <c r="F310" s="2" t="s">
        <v>53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19.5" customHeight="1">
      <c r="A311" s="2"/>
      <c r="B311" s="35"/>
      <c r="C311" s="5" t="s">
        <v>134</v>
      </c>
      <c r="D311" s="3"/>
      <c r="E311" s="2" t="s">
        <v>85</v>
      </c>
      <c r="F311" s="2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22.5" customHeight="1">
      <c r="A312" s="2"/>
      <c r="B312" s="35"/>
      <c r="C312" s="5" t="s">
        <v>135</v>
      </c>
      <c r="D312" s="2"/>
      <c r="E312" s="2"/>
      <c r="F312" s="2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18.75">
      <c r="A313" s="2"/>
      <c r="B313" s="35"/>
      <c r="C313" s="5" t="s">
        <v>136</v>
      </c>
      <c r="D313" s="2"/>
      <c r="E313" s="2"/>
      <c r="F313" s="2"/>
      <c r="G313" s="2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8.75">
      <c r="A314" s="2"/>
      <c r="B314" s="35"/>
      <c r="C314" s="5" t="s">
        <v>137</v>
      </c>
      <c r="D314" s="3"/>
      <c r="E314" s="2"/>
      <c r="F314" s="2"/>
      <c r="G314" s="2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spans="1:18" ht="18.75">
      <c r="A315" s="35"/>
      <c r="B315" s="35"/>
      <c r="C315" s="5" t="s">
        <v>138</v>
      </c>
      <c r="D315" s="3"/>
      <c r="E315" s="2"/>
      <c r="F315" s="2"/>
      <c r="G315" s="2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ht="18.75">
      <c r="A316" s="2"/>
      <c r="B316" s="35"/>
      <c r="C316" s="5" t="s">
        <v>139</v>
      </c>
      <c r="D316" s="3"/>
      <c r="E316" s="2"/>
      <c r="F316" s="2"/>
      <c r="G316" s="2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1:18" ht="18.75">
      <c r="A317" s="35"/>
      <c r="B317" s="35"/>
      <c r="C317" s="5" t="s">
        <v>140</v>
      </c>
      <c r="D317" s="3"/>
      <c r="E317" s="2"/>
      <c r="F317" s="2"/>
      <c r="G317" s="2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8.75">
      <c r="A318" s="35"/>
      <c r="B318" s="35"/>
      <c r="C318" s="3"/>
      <c r="D318" s="3"/>
      <c r="E318" s="2"/>
      <c r="F318" s="2"/>
      <c r="G318" s="2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1:18" ht="18.75">
      <c r="A319" s="2">
        <v>2</v>
      </c>
      <c r="B319" s="35" t="s">
        <v>141</v>
      </c>
      <c r="C319" s="32" t="s">
        <v>142</v>
      </c>
      <c r="D319" s="3">
        <v>20000</v>
      </c>
      <c r="E319" s="3" t="s">
        <v>84</v>
      </c>
      <c r="F319" s="2" t="s">
        <v>53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1:18" ht="19.5" customHeight="1">
      <c r="A320" s="2"/>
      <c r="B320" s="35" t="s">
        <v>448</v>
      </c>
      <c r="C320" s="32" t="s">
        <v>143</v>
      </c>
      <c r="D320" s="3"/>
      <c r="E320" s="2" t="s">
        <v>85</v>
      </c>
      <c r="F320" s="2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22.5" customHeight="1">
      <c r="A321" s="2"/>
      <c r="B321" s="35"/>
      <c r="C321" s="44" t="s">
        <v>449</v>
      </c>
      <c r="D321" s="2"/>
      <c r="E321" s="2"/>
      <c r="F321" s="2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1:18" ht="19.5" customHeight="1">
      <c r="A322" s="2"/>
      <c r="B322" s="35"/>
      <c r="C322" s="44"/>
      <c r="D322" s="2"/>
      <c r="E322" s="2"/>
      <c r="F322" s="2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1:18" ht="19.5" customHeight="1">
      <c r="A323" s="2"/>
      <c r="B323" s="35"/>
      <c r="C323" s="3"/>
      <c r="D323" s="3"/>
      <c r="E323" s="2"/>
      <c r="F323" s="2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18.75">
      <c r="A324" s="38"/>
      <c r="B324" s="37"/>
      <c r="C324" s="4"/>
      <c r="D324" s="4"/>
      <c r="E324" s="4"/>
      <c r="F324" s="4"/>
      <c r="G324" s="4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1:18" ht="21" customHeight="1">
      <c r="A325" s="86" t="s">
        <v>314</v>
      </c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s="7" customFormat="1" ht="18.75">
      <c r="A326" s="80" t="s">
        <v>372</v>
      </c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1:18" s="7" customFormat="1" ht="18.75">
      <c r="A327" s="72" t="s">
        <v>48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</row>
    <row r="328" spans="1:18" s="7" customFormat="1" ht="18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</row>
    <row r="329" spans="1:18" ht="18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7" ht="18.75">
      <c r="A330" s="34" t="s">
        <v>30</v>
      </c>
      <c r="B330" s="30"/>
      <c r="C330" s="30"/>
      <c r="D330" s="30"/>
      <c r="E330" s="30"/>
      <c r="F330" s="30"/>
      <c r="G330" s="30"/>
    </row>
    <row r="331" spans="1:7" ht="18.75">
      <c r="A331" s="48" t="s">
        <v>65</v>
      </c>
      <c r="B331" s="30"/>
      <c r="C331" s="30"/>
      <c r="D331" s="30"/>
      <c r="E331" s="30"/>
      <c r="F331" s="30"/>
      <c r="G331" s="30"/>
    </row>
    <row r="332" spans="1:7" ht="18.75">
      <c r="A332" s="34" t="s">
        <v>76</v>
      </c>
      <c r="B332" s="30"/>
      <c r="C332" s="30"/>
      <c r="D332" s="30"/>
      <c r="E332" s="30"/>
      <c r="F332" s="30"/>
      <c r="G332" s="30"/>
    </row>
    <row r="333" spans="1:19" s="7" customFormat="1" ht="18.75">
      <c r="A333" s="81" t="s">
        <v>9</v>
      </c>
      <c r="B333" s="81" t="s">
        <v>10</v>
      </c>
      <c r="C333" s="83" t="s">
        <v>58</v>
      </c>
      <c r="D333" s="84"/>
      <c r="E333" s="81" t="s">
        <v>11</v>
      </c>
      <c r="F333" s="81" t="s">
        <v>7</v>
      </c>
      <c r="G333" s="85" t="s">
        <v>57</v>
      </c>
      <c r="H333" s="85"/>
      <c r="I333" s="85"/>
      <c r="J333" s="74" t="s">
        <v>373</v>
      </c>
      <c r="K333" s="75"/>
      <c r="L333" s="75"/>
      <c r="M333" s="75"/>
      <c r="N333" s="75"/>
      <c r="O333" s="75"/>
      <c r="P333" s="75"/>
      <c r="Q333" s="75"/>
      <c r="R333" s="76"/>
      <c r="S333" s="29"/>
    </row>
    <row r="334" spans="1:18" s="7" customFormat="1" ht="25.5">
      <c r="A334" s="82"/>
      <c r="B334" s="82" t="s">
        <v>2</v>
      </c>
      <c r="C334" s="77" t="s">
        <v>59</v>
      </c>
      <c r="D334" s="78"/>
      <c r="E334" s="82">
        <v>599400</v>
      </c>
      <c r="F334" s="82" t="s">
        <v>8</v>
      </c>
      <c r="G334" s="22" t="s">
        <v>12</v>
      </c>
      <c r="H334" s="22" t="s">
        <v>13</v>
      </c>
      <c r="I334" s="22" t="s">
        <v>14</v>
      </c>
      <c r="J334" s="22" t="s">
        <v>15</v>
      </c>
      <c r="K334" s="22" t="s">
        <v>16</v>
      </c>
      <c r="L334" s="22" t="s">
        <v>17</v>
      </c>
      <c r="M334" s="22" t="s">
        <v>18</v>
      </c>
      <c r="N334" s="22" t="s">
        <v>19</v>
      </c>
      <c r="O334" s="22" t="s">
        <v>20</v>
      </c>
      <c r="P334" s="22" t="s">
        <v>21</v>
      </c>
      <c r="Q334" s="22" t="s">
        <v>22</v>
      </c>
      <c r="R334" s="22" t="s">
        <v>23</v>
      </c>
    </row>
    <row r="335" spans="1:18" ht="18.75">
      <c r="A335" s="2">
        <v>3</v>
      </c>
      <c r="B335" s="35" t="s">
        <v>144</v>
      </c>
      <c r="C335" s="32" t="s">
        <v>142</v>
      </c>
      <c r="D335" s="3">
        <v>20000</v>
      </c>
      <c r="E335" s="3" t="s">
        <v>84</v>
      </c>
      <c r="F335" s="2" t="s">
        <v>53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1:18" ht="19.5" customHeight="1">
      <c r="A336" s="2"/>
      <c r="B336" s="35" t="s">
        <v>450</v>
      </c>
      <c r="C336" s="32" t="s">
        <v>145</v>
      </c>
      <c r="D336" s="3"/>
      <c r="E336" s="2" t="s">
        <v>85</v>
      </c>
      <c r="F336" s="2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1:18" ht="22.5" customHeight="1">
      <c r="A337" s="2"/>
      <c r="B337" s="35"/>
      <c r="C337" s="44" t="s">
        <v>451</v>
      </c>
      <c r="D337" s="2"/>
      <c r="E337" s="2"/>
      <c r="F337" s="2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1:18" ht="18.75">
      <c r="A338" s="35"/>
      <c r="B338" s="35"/>
      <c r="C338" s="3"/>
      <c r="D338" s="28"/>
      <c r="E338" s="2"/>
      <c r="F338" s="2"/>
      <c r="G338" s="2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1:18" ht="18.75">
      <c r="A339" s="2">
        <v>4</v>
      </c>
      <c r="B339" s="35" t="s">
        <v>174</v>
      </c>
      <c r="C339" s="32" t="s">
        <v>142</v>
      </c>
      <c r="D339" s="28">
        <v>30000</v>
      </c>
      <c r="E339" s="2" t="s">
        <v>84</v>
      </c>
      <c r="F339" s="2" t="s">
        <v>53</v>
      </c>
      <c r="G339" s="2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18.75">
      <c r="A340" s="2"/>
      <c r="B340" s="35"/>
      <c r="C340" s="32" t="s">
        <v>175</v>
      </c>
      <c r="D340" s="3"/>
      <c r="E340" s="2" t="s">
        <v>85</v>
      </c>
      <c r="F340" s="2"/>
      <c r="G340" s="2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18.75">
      <c r="A341" s="2"/>
      <c r="B341" s="35"/>
      <c r="C341" s="32" t="s">
        <v>176</v>
      </c>
      <c r="D341" s="3"/>
      <c r="E341" s="3"/>
      <c r="F341" s="3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1:18" ht="18.75">
      <c r="A342" s="2"/>
      <c r="B342" s="35"/>
      <c r="C342" s="32"/>
      <c r="D342" s="3"/>
      <c r="E342" s="3"/>
      <c r="F342" s="3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1:18" ht="18.75">
      <c r="A343" s="2">
        <v>5</v>
      </c>
      <c r="B343" s="35" t="s">
        <v>127</v>
      </c>
      <c r="C343" s="32" t="s">
        <v>129</v>
      </c>
      <c r="D343" s="3">
        <v>30000</v>
      </c>
      <c r="E343" s="3" t="s">
        <v>84</v>
      </c>
      <c r="F343" s="2" t="s">
        <v>53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1:18" ht="19.5" customHeight="1">
      <c r="A344" s="2"/>
      <c r="B344" s="35" t="s">
        <v>128</v>
      </c>
      <c r="C344" s="32" t="s">
        <v>130</v>
      </c>
      <c r="D344" s="3"/>
      <c r="E344" s="2" t="s">
        <v>85</v>
      </c>
      <c r="F344" s="2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22.5" customHeight="1">
      <c r="A345" s="2"/>
      <c r="B345" s="35"/>
      <c r="C345" s="44" t="s">
        <v>131</v>
      </c>
      <c r="D345" s="2"/>
      <c r="E345" s="2"/>
      <c r="F345" s="2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18.75">
      <c r="A346" s="2"/>
      <c r="B346" s="35"/>
      <c r="C346" s="3"/>
      <c r="D346" s="3"/>
      <c r="E346" s="3"/>
      <c r="F346" s="3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1:18" ht="18.75">
      <c r="A347" s="2"/>
      <c r="B347" s="35"/>
      <c r="C347" s="3"/>
      <c r="D347" s="3"/>
      <c r="E347" s="2"/>
      <c r="F347" s="2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1:18" ht="18.75">
      <c r="A348" s="2"/>
      <c r="B348" s="35"/>
      <c r="C348" s="3"/>
      <c r="D348" s="3"/>
      <c r="E348" s="2"/>
      <c r="F348" s="2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18" ht="18.75">
      <c r="A349" s="4"/>
      <c r="B349" s="37"/>
      <c r="C349" s="6"/>
      <c r="D349" s="6"/>
      <c r="E349" s="4"/>
      <c r="F349" s="4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ht="21" customHeight="1">
      <c r="A350" s="86" t="s">
        <v>323</v>
      </c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s="7" customFormat="1" ht="18.75">
      <c r="A351" s="80" t="s">
        <v>372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1:18" s="7" customFormat="1" ht="18.75">
      <c r="A352" s="72" t="s">
        <v>48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</row>
    <row r="353" spans="1:18" s="7" customFormat="1" ht="18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</row>
    <row r="354" spans="1:18" ht="18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7" ht="18.75">
      <c r="A355" s="34" t="s">
        <v>31</v>
      </c>
      <c r="B355" s="30"/>
      <c r="C355" s="30"/>
      <c r="D355" s="30"/>
      <c r="E355" s="30"/>
      <c r="F355" s="30"/>
      <c r="G355" s="30"/>
    </row>
    <row r="356" spans="1:7" ht="18.75">
      <c r="A356" s="48" t="s">
        <v>66</v>
      </c>
      <c r="B356" s="30"/>
      <c r="C356" s="30"/>
      <c r="D356" s="30"/>
      <c r="E356" s="30"/>
      <c r="F356" s="30"/>
      <c r="G356" s="30"/>
    </row>
    <row r="357" spans="1:7" ht="18.75">
      <c r="A357" s="34" t="s">
        <v>79</v>
      </c>
      <c r="B357" s="30"/>
      <c r="C357" s="30"/>
      <c r="D357" s="30"/>
      <c r="E357" s="30"/>
      <c r="F357" s="30"/>
      <c r="G357" s="30"/>
    </row>
    <row r="358" spans="1:19" s="7" customFormat="1" ht="18.75">
      <c r="A358" s="81" t="s">
        <v>9</v>
      </c>
      <c r="B358" s="81" t="s">
        <v>10</v>
      </c>
      <c r="C358" s="83" t="s">
        <v>58</v>
      </c>
      <c r="D358" s="84"/>
      <c r="E358" s="81" t="s">
        <v>11</v>
      </c>
      <c r="F358" s="81" t="s">
        <v>7</v>
      </c>
      <c r="G358" s="85" t="s">
        <v>57</v>
      </c>
      <c r="H358" s="85"/>
      <c r="I358" s="85"/>
      <c r="J358" s="74" t="s">
        <v>373</v>
      </c>
      <c r="K358" s="75"/>
      <c r="L358" s="75"/>
      <c r="M358" s="75"/>
      <c r="N358" s="75"/>
      <c r="O358" s="75"/>
      <c r="P358" s="75"/>
      <c r="Q358" s="75"/>
      <c r="R358" s="76"/>
      <c r="S358" s="29"/>
    </row>
    <row r="359" spans="1:18" s="7" customFormat="1" ht="25.5">
      <c r="A359" s="82"/>
      <c r="B359" s="82" t="s">
        <v>2</v>
      </c>
      <c r="C359" s="77" t="s">
        <v>59</v>
      </c>
      <c r="D359" s="78"/>
      <c r="E359" s="82">
        <v>599400</v>
      </c>
      <c r="F359" s="82" t="s">
        <v>8</v>
      </c>
      <c r="G359" s="22" t="s">
        <v>12</v>
      </c>
      <c r="H359" s="22" t="s">
        <v>13</v>
      </c>
      <c r="I359" s="22" t="s">
        <v>14</v>
      </c>
      <c r="J359" s="22" t="s">
        <v>15</v>
      </c>
      <c r="K359" s="22" t="s">
        <v>16</v>
      </c>
      <c r="L359" s="22" t="s">
        <v>17</v>
      </c>
      <c r="M359" s="22" t="s">
        <v>18</v>
      </c>
      <c r="N359" s="22" t="s">
        <v>19</v>
      </c>
      <c r="O359" s="22" t="s">
        <v>20</v>
      </c>
      <c r="P359" s="22" t="s">
        <v>21</v>
      </c>
      <c r="Q359" s="22" t="s">
        <v>22</v>
      </c>
      <c r="R359" s="22" t="s">
        <v>23</v>
      </c>
    </row>
    <row r="360" spans="1:18" ht="18.75">
      <c r="A360" s="2">
        <v>1</v>
      </c>
      <c r="B360" s="5" t="s">
        <v>452</v>
      </c>
      <c r="C360" s="32" t="s">
        <v>454</v>
      </c>
      <c r="D360" s="3">
        <v>246600</v>
      </c>
      <c r="E360" s="3" t="s">
        <v>160</v>
      </c>
      <c r="F360" s="2" t="s">
        <v>150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1:18" ht="18.75">
      <c r="A361" s="2"/>
      <c r="B361" s="5" t="s">
        <v>453</v>
      </c>
      <c r="C361" s="32" t="s">
        <v>453</v>
      </c>
      <c r="D361" s="3"/>
      <c r="E361" s="40" t="s">
        <v>161</v>
      </c>
      <c r="F361" s="41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1:18" ht="18.75">
      <c r="A362" s="2"/>
      <c r="B362" s="35"/>
      <c r="C362" s="68" t="s">
        <v>455</v>
      </c>
      <c r="D362" s="2"/>
      <c r="E362" s="3"/>
      <c r="F362" s="2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18.75">
      <c r="A363" s="2"/>
      <c r="B363" s="35"/>
      <c r="C363" s="68" t="s">
        <v>457</v>
      </c>
      <c r="D363" s="2"/>
      <c r="E363" s="3"/>
      <c r="F363" s="2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18.75">
      <c r="A364" s="2"/>
      <c r="B364" s="35"/>
      <c r="C364" s="68" t="s">
        <v>456</v>
      </c>
      <c r="D364" s="3"/>
      <c r="E364" s="3"/>
      <c r="F364" s="2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1:18" ht="18.75">
      <c r="A365" s="2"/>
      <c r="B365" s="35"/>
      <c r="C365" s="68" t="s">
        <v>457</v>
      </c>
      <c r="D365" s="2"/>
      <c r="E365" s="2"/>
      <c r="F365" s="2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1:18" ht="18.75">
      <c r="A366" s="2"/>
      <c r="B366" s="35"/>
      <c r="C366" s="68" t="s">
        <v>458</v>
      </c>
      <c r="D366" s="2"/>
      <c r="E366" s="2"/>
      <c r="F366" s="2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1:18" ht="18.75">
      <c r="A367" s="2"/>
      <c r="B367" s="35"/>
      <c r="C367" s="68" t="s">
        <v>160</v>
      </c>
      <c r="D367" s="2"/>
      <c r="E367" s="3"/>
      <c r="F367" s="2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1:18" ht="18.75">
      <c r="A368" s="2"/>
      <c r="B368" s="35"/>
      <c r="C368" s="68" t="s">
        <v>459</v>
      </c>
      <c r="D368" s="2"/>
      <c r="E368" s="3"/>
      <c r="F368" s="2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1:18" ht="18.75">
      <c r="A369" s="2"/>
      <c r="B369" s="5"/>
      <c r="C369" s="68" t="s">
        <v>160</v>
      </c>
      <c r="D369" s="3"/>
      <c r="E369" s="3"/>
      <c r="F369" s="2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18.75">
      <c r="A370" s="2"/>
      <c r="B370" s="5"/>
      <c r="C370" s="68" t="s">
        <v>460</v>
      </c>
      <c r="D370" s="3"/>
      <c r="E370" s="2"/>
      <c r="F370" s="2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1:18" ht="18.75">
      <c r="A371" s="2"/>
      <c r="B371" s="35"/>
      <c r="C371" s="68" t="s">
        <v>160</v>
      </c>
      <c r="D371" s="2"/>
      <c r="E371" s="2"/>
      <c r="F371" s="2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18.75">
      <c r="A372" s="2"/>
      <c r="B372" s="35"/>
      <c r="C372" s="68" t="s">
        <v>461</v>
      </c>
      <c r="D372" s="2"/>
      <c r="E372" s="2"/>
      <c r="F372" s="2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1:18" ht="18.75">
      <c r="A373" s="2"/>
      <c r="B373" s="35"/>
      <c r="C373" s="68" t="s">
        <v>462</v>
      </c>
      <c r="D373" s="2"/>
      <c r="E373" s="2"/>
      <c r="F373" s="2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1:18" ht="18.75">
      <c r="A374" s="4"/>
      <c r="B374" s="37"/>
      <c r="C374" s="4"/>
      <c r="D374" s="4"/>
      <c r="E374" s="4"/>
      <c r="F374" s="4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1:18" ht="21" customHeight="1">
      <c r="A375" s="86" t="s">
        <v>324</v>
      </c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1:18" s="7" customFormat="1" ht="18.75">
      <c r="A376" s="80" t="s">
        <v>372</v>
      </c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</row>
    <row r="377" spans="1:18" s="7" customFormat="1" ht="18.75">
      <c r="A377" s="72" t="s">
        <v>48</v>
      </c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</row>
    <row r="378" spans="1:18" s="7" customFormat="1" ht="18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</row>
    <row r="379" spans="1:18" ht="18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7" ht="18.75">
      <c r="A380" s="34" t="s">
        <v>31</v>
      </c>
      <c r="B380" s="30"/>
      <c r="C380" s="30"/>
      <c r="D380" s="30"/>
      <c r="E380" s="30"/>
      <c r="F380" s="30"/>
      <c r="G380" s="30"/>
    </row>
    <row r="381" spans="1:7" ht="18.75">
      <c r="A381" s="48" t="s">
        <v>66</v>
      </c>
      <c r="B381" s="30"/>
      <c r="C381" s="30"/>
      <c r="D381" s="30"/>
      <c r="E381" s="30"/>
      <c r="F381" s="30"/>
      <c r="G381" s="30"/>
    </row>
    <row r="382" spans="1:7" ht="18.75">
      <c r="A382" s="34" t="s">
        <v>79</v>
      </c>
      <c r="B382" s="30"/>
      <c r="C382" s="30"/>
      <c r="D382" s="30"/>
      <c r="E382" s="30"/>
      <c r="F382" s="30"/>
      <c r="G382" s="30"/>
    </row>
    <row r="383" spans="1:19" s="7" customFormat="1" ht="18.75">
      <c r="A383" s="81" t="s">
        <v>9</v>
      </c>
      <c r="B383" s="81" t="s">
        <v>10</v>
      </c>
      <c r="C383" s="83" t="s">
        <v>58</v>
      </c>
      <c r="D383" s="84"/>
      <c r="E383" s="81" t="s">
        <v>11</v>
      </c>
      <c r="F383" s="81" t="s">
        <v>7</v>
      </c>
      <c r="G383" s="85" t="s">
        <v>57</v>
      </c>
      <c r="H383" s="85"/>
      <c r="I383" s="85"/>
      <c r="J383" s="74" t="s">
        <v>373</v>
      </c>
      <c r="K383" s="75"/>
      <c r="L383" s="75"/>
      <c r="M383" s="75"/>
      <c r="N383" s="75"/>
      <c r="O383" s="75"/>
      <c r="P383" s="75"/>
      <c r="Q383" s="75"/>
      <c r="R383" s="76"/>
      <c r="S383" s="29"/>
    </row>
    <row r="384" spans="1:18" s="7" customFormat="1" ht="25.5">
      <c r="A384" s="82"/>
      <c r="B384" s="82" t="s">
        <v>2</v>
      </c>
      <c r="C384" s="77" t="s">
        <v>59</v>
      </c>
      <c r="D384" s="78"/>
      <c r="E384" s="82">
        <v>599400</v>
      </c>
      <c r="F384" s="82" t="s">
        <v>8</v>
      </c>
      <c r="G384" s="22" t="s">
        <v>12</v>
      </c>
      <c r="H384" s="22" t="s">
        <v>13</v>
      </c>
      <c r="I384" s="22" t="s">
        <v>14</v>
      </c>
      <c r="J384" s="22" t="s">
        <v>15</v>
      </c>
      <c r="K384" s="22" t="s">
        <v>16</v>
      </c>
      <c r="L384" s="22" t="s">
        <v>17</v>
      </c>
      <c r="M384" s="22" t="s">
        <v>18</v>
      </c>
      <c r="N384" s="22" t="s">
        <v>19</v>
      </c>
      <c r="O384" s="22" t="s">
        <v>20</v>
      </c>
      <c r="P384" s="22" t="s">
        <v>21</v>
      </c>
      <c r="Q384" s="22" t="s">
        <v>22</v>
      </c>
      <c r="R384" s="22" t="s">
        <v>23</v>
      </c>
    </row>
    <row r="385" spans="1:18" ht="18.75">
      <c r="A385" s="2">
        <v>2</v>
      </c>
      <c r="B385" s="5" t="s">
        <v>155</v>
      </c>
      <c r="C385" s="32" t="s">
        <v>156</v>
      </c>
      <c r="D385" s="3">
        <v>290000</v>
      </c>
      <c r="E385" s="3" t="s">
        <v>160</v>
      </c>
      <c r="F385" s="2" t="s">
        <v>150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1:18" ht="18.75">
      <c r="A386" s="2"/>
      <c r="B386" s="5"/>
      <c r="C386" s="32" t="s">
        <v>157</v>
      </c>
      <c r="D386" s="3"/>
      <c r="E386" s="40" t="s">
        <v>161</v>
      </c>
      <c r="F386" s="41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18.75">
      <c r="A387" s="2"/>
      <c r="B387" s="35"/>
      <c r="C387" s="44" t="s">
        <v>158</v>
      </c>
      <c r="D387" s="2"/>
      <c r="E387" s="3"/>
      <c r="F387" s="2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1:18" ht="18.75">
      <c r="A388" s="2"/>
      <c r="B388" s="35"/>
      <c r="C388" s="44" t="s">
        <v>159</v>
      </c>
      <c r="D388" s="2"/>
      <c r="E388" s="3"/>
      <c r="F388" s="2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1:18" ht="18.75">
      <c r="A389" s="2"/>
      <c r="B389" s="35"/>
      <c r="C389" s="32"/>
      <c r="D389" s="3"/>
      <c r="E389" s="3"/>
      <c r="F389" s="2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1:18" ht="18.75">
      <c r="A390" s="2">
        <v>3</v>
      </c>
      <c r="B390" s="35" t="s">
        <v>162</v>
      </c>
      <c r="C390" s="44" t="s">
        <v>164</v>
      </c>
      <c r="D390" s="2">
        <v>440000</v>
      </c>
      <c r="E390" s="2" t="s">
        <v>167</v>
      </c>
      <c r="F390" s="2" t="s">
        <v>150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1:18" ht="18.75">
      <c r="A391" s="2"/>
      <c r="B391" s="35" t="s">
        <v>163</v>
      </c>
      <c r="C391" s="44" t="s">
        <v>165</v>
      </c>
      <c r="D391" s="2"/>
      <c r="E391" s="2" t="s">
        <v>168</v>
      </c>
      <c r="F391" s="2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18.75">
      <c r="A392" s="2"/>
      <c r="B392" s="35"/>
      <c r="C392" s="44" t="s">
        <v>166</v>
      </c>
      <c r="D392" s="2"/>
      <c r="E392" s="3"/>
      <c r="F392" s="2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8.75">
      <c r="A393" s="2"/>
      <c r="B393" s="35"/>
      <c r="C393" s="44"/>
      <c r="D393" s="2"/>
      <c r="E393" s="3"/>
      <c r="F393" s="2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8.75">
      <c r="A394" s="2"/>
      <c r="B394" s="5"/>
      <c r="C394" s="3"/>
      <c r="D394" s="3"/>
      <c r="E394" s="3"/>
      <c r="F394" s="2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1:18" ht="18.75">
      <c r="A395" s="2">
        <v>4</v>
      </c>
      <c r="B395" s="5" t="s">
        <v>169</v>
      </c>
      <c r="C395" s="32" t="s">
        <v>170</v>
      </c>
      <c r="D395" s="3">
        <v>200000</v>
      </c>
      <c r="E395" s="2" t="s">
        <v>84</v>
      </c>
      <c r="F395" s="2" t="s">
        <v>150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1:18" ht="18.75">
      <c r="A396" s="2"/>
      <c r="B396" s="35"/>
      <c r="C396" s="44" t="s">
        <v>171</v>
      </c>
      <c r="D396" s="2"/>
      <c r="E396" s="2" t="s">
        <v>85</v>
      </c>
      <c r="F396" s="2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1:18" ht="18.75">
      <c r="A397" s="2"/>
      <c r="B397" s="35"/>
      <c r="C397" s="44"/>
      <c r="D397" s="2"/>
      <c r="E397" s="2"/>
      <c r="F397" s="2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1:18" ht="18.75">
      <c r="A398" s="2"/>
      <c r="B398" s="35"/>
      <c r="C398" s="2"/>
      <c r="D398" s="2"/>
      <c r="E398" s="2"/>
      <c r="F398" s="2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18.75">
      <c r="A399" s="4"/>
      <c r="B399" s="37"/>
      <c r="C399" s="4"/>
      <c r="D399" s="4"/>
      <c r="E399" s="4"/>
      <c r="F399" s="4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ht="21" customHeight="1">
      <c r="A400" s="86" t="s">
        <v>325</v>
      </c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1:18" s="7" customFormat="1" ht="18.75">
      <c r="A401" s="80" t="s">
        <v>372</v>
      </c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</row>
    <row r="402" spans="1:18" s="7" customFormat="1" ht="18.75">
      <c r="A402" s="72" t="s">
        <v>48</v>
      </c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</row>
    <row r="403" spans="1:18" s="7" customFormat="1" ht="18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</row>
    <row r="404" spans="1:18" ht="18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7" ht="18.75">
      <c r="A405" s="34" t="s">
        <v>31</v>
      </c>
      <c r="B405" s="30"/>
      <c r="C405" s="30"/>
      <c r="D405" s="30"/>
      <c r="E405" s="30"/>
      <c r="F405" s="30"/>
      <c r="G405" s="30"/>
    </row>
    <row r="406" spans="1:7" ht="18.75">
      <c r="A406" s="48" t="s">
        <v>66</v>
      </c>
      <c r="B406" s="30"/>
      <c r="C406" s="30"/>
      <c r="D406" s="30"/>
      <c r="E406" s="30"/>
      <c r="F406" s="30"/>
      <c r="G406" s="30"/>
    </row>
    <row r="407" spans="1:7" ht="18.75">
      <c r="A407" s="34" t="s">
        <v>79</v>
      </c>
      <c r="B407" s="30"/>
      <c r="C407" s="30"/>
      <c r="D407" s="30"/>
      <c r="E407" s="30"/>
      <c r="F407" s="30"/>
      <c r="G407" s="30"/>
    </row>
    <row r="408" spans="1:19" s="7" customFormat="1" ht="18.75">
      <c r="A408" s="81" t="s">
        <v>9</v>
      </c>
      <c r="B408" s="81" t="s">
        <v>10</v>
      </c>
      <c r="C408" s="83" t="s">
        <v>58</v>
      </c>
      <c r="D408" s="84"/>
      <c r="E408" s="81" t="s">
        <v>11</v>
      </c>
      <c r="F408" s="81" t="s">
        <v>7</v>
      </c>
      <c r="G408" s="85" t="s">
        <v>57</v>
      </c>
      <c r="H408" s="85"/>
      <c r="I408" s="85"/>
      <c r="J408" s="74" t="s">
        <v>373</v>
      </c>
      <c r="K408" s="75"/>
      <c r="L408" s="75"/>
      <c r="M408" s="75"/>
      <c r="N408" s="75"/>
      <c r="O408" s="75"/>
      <c r="P408" s="75"/>
      <c r="Q408" s="75"/>
      <c r="R408" s="76"/>
      <c r="S408" s="29"/>
    </row>
    <row r="409" spans="1:18" s="7" customFormat="1" ht="25.5">
      <c r="A409" s="82"/>
      <c r="B409" s="82" t="s">
        <v>2</v>
      </c>
      <c r="C409" s="77" t="s">
        <v>59</v>
      </c>
      <c r="D409" s="78"/>
      <c r="E409" s="82">
        <v>599400</v>
      </c>
      <c r="F409" s="82" t="s">
        <v>8</v>
      </c>
      <c r="G409" s="22" t="s">
        <v>12</v>
      </c>
      <c r="H409" s="22" t="s">
        <v>13</v>
      </c>
      <c r="I409" s="22" t="s">
        <v>14</v>
      </c>
      <c r="J409" s="22" t="s">
        <v>15</v>
      </c>
      <c r="K409" s="22" t="s">
        <v>16</v>
      </c>
      <c r="L409" s="22" t="s">
        <v>17</v>
      </c>
      <c r="M409" s="22" t="s">
        <v>18</v>
      </c>
      <c r="N409" s="22" t="s">
        <v>19</v>
      </c>
      <c r="O409" s="22" t="s">
        <v>20</v>
      </c>
      <c r="P409" s="22" t="s">
        <v>21</v>
      </c>
      <c r="Q409" s="22" t="s">
        <v>22</v>
      </c>
      <c r="R409" s="22" t="s">
        <v>23</v>
      </c>
    </row>
    <row r="410" spans="1:18" ht="18.75">
      <c r="A410" s="2">
        <v>5</v>
      </c>
      <c r="B410" s="5" t="s">
        <v>172</v>
      </c>
      <c r="C410" s="32" t="s">
        <v>170</v>
      </c>
      <c r="D410" s="3">
        <v>200000</v>
      </c>
      <c r="E410" s="2" t="s">
        <v>84</v>
      </c>
      <c r="F410" s="2" t="s">
        <v>150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1:18" ht="18.75">
      <c r="A411" s="2"/>
      <c r="B411" s="35"/>
      <c r="C411" s="44" t="s">
        <v>173</v>
      </c>
      <c r="D411" s="2"/>
      <c r="E411" s="2" t="s">
        <v>85</v>
      </c>
      <c r="F411" s="2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1:18" ht="18.75">
      <c r="A412" s="2"/>
      <c r="B412" s="35"/>
      <c r="C412" s="44"/>
      <c r="D412" s="2"/>
      <c r="E412" s="3"/>
      <c r="F412" s="2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1:18" ht="18.75">
      <c r="A413" s="2"/>
      <c r="B413" s="35"/>
      <c r="C413" s="44"/>
      <c r="D413" s="2"/>
      <c r="E413" s="2"/>
      <c r="F413" s="2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1:18" ht="18.75">
      <c r="A414" s="2"/>
      <c r="B414" s="35"/>
      <c r="C414" s="32"/>
      <c r="D414" s="3"/>
      <c r="E414" s="2"/>
      <c r="F414" s="2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1:18" ht="18.75">
      <c r="A415" s="2"/>
      <c r="B415" s="35"/>
      <c r="C415" s="44"/>
      <c r="D415" s="2"/>
      <c r="E415" s="2"/>
      <c r="F415" s="2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1:18" ht="18.75">
      <c r="A416" s="2"/>
      <c r="B416" s="35"/>
      <c r="C416" s="44"/>
      <c r="D416" s="2"/>
      <c r="E416" s="2"/>
      <c r="F416" s="2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1:18" ht="18.75">
      <c r="A417" s="2"/>
      <c r="B417" s="35"/>
      <c r="C417" s="44"/>
      <c r="D417" s="2"/>
      <c r="E417" s="2"/>
      <c r="F417" s="2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1:18" ht="18.75">
      <c r="A418" s="2"/>
      <c r="B418" s="35"/>
      <c r="C418" s="44"/>
      <c r="D418" s="2"/>
      <c r="E418" s="3"/>
      <c r="F418" s="2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1:18" ht="18.75">
      <c r="A419" s="2"/>
      <c r="B419" s="5"/>
      <c r="C419" s="32"/>
      <c r="D419" s="3"/>
      <c r="E419" s="2"/>
      <c r="F419" s="2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1:18" ht="18.75">
      <c r="A420" s="2"/>
      <c r="B420" s="5"/>
      <c r="C420" s="32"/>
      <c r="D420" s="3"/>
      <c r="E420" s="2"/>
      <c r="F420" s="2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18.75">
      <c r="A421" s="2"/>
      <c r="B421" s="35"/>
      <c r="C421" s="44"/>
      <c r="D421" s="2"/>
      <c r="E421" s="2"/>
      <c r="F421" s="2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1:18" ht="18.75">
      <c r="A422" s="2"/>
      <c r="B422" s="35"/>
      <c r="C422" s="44"/>
      <c r="D422" s="2"/>
      <c r="E422" s="2"/>
      <c r="F422" s="2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18.75">
      <c r="A423" s="2"/>
      <c r="B423" s="35"/>
      <c r="C423" s="2"/>
      <c r="D423" s="2"/>
      <c r="E423" s="2"/>
      <c r="F423" s="2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8.75">
      <c r="A424" s="4"/>
      <c r="B424" s="37"/>
      <c r="C424" s="4"/>
      <c r="D424" s="4"/>
      <c r="E424" s="4"/>
      <c r="F424" s="4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1:18" ht="21" customHeight="1">
      <c r="A425" s="86" t="s">
        <v>40</v>
      </c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1:18" s="7" customFormat="1" ht="18.75">
      <c r="A426" s="80" t="s">
        <v>372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1:18" s="7" customFormat="1" ht="18.75">
      <c r="A427" s="72" t="s">
        <v>48</v>
      </c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</row>
    <row r="428" spans="1:18" s="7" customFormat="1" ht="18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</row>
    <row r="429" spans="1:18" ht="18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7" ht="18.75">
      <c r="A430" s="34" t="s">
        <v>31</v>
      </c>
      <c r="B430" s="30"/>
      <c r="C430" s="30"/>
      <c r="D430" s="30"/>
      <c r="E430" s="30"/>
      <c r="F430" s="30"/>
      <c r="G430" s="30"/>
    </row>
    <row r="431" spans="1:7" ht="18.75">
      <c r="A431" s="48" t="s">
        <v>66</v>
      </c>
      <c r="B431" s="30"/>
      <c r="C431" s="30"/>
      <c r="D431" s="30"/>
      <c r="E431" s="30"/>
      <c r="F431" s="30"/>
      <c r="G431" s="30"/>
    </row>
    <row r="432" spans="1:7" ht="18.75">
      <c r="A432" s="34" t="s">
        <v>80</v>
      </c>
      <c r="B432" s="30"/>
      <c r="C432" s="30"/>
      <c r="D432" s="30"/>
      <c r="E432" s="30"/>
      <c r="F432" s="30"/>
      <c r="G432" s="30"/>
    </row>
    <row r="433" spans="1:19" s="7" customFormat="1" ht="18.75">
      <c r="A433" s="81" t="s">
        <v>9</v>
      </c>
      <c r="B433" s="81" t="s">
        <v>10</v>
      </c>
      <c r="C433" s="83" t="s">
        <v>58</v>
      </c>
      <c r="D433" s="84"/>
      <c r="E433" s="81" t="s">
        <v>11</v>
      </c>
      <c r="F433" s="81" t="s">
        <v>7</v>
      </c>
      <c r="G433" s="85" t="s">
        <v>57</v>
      </c>
      <c r="H433" s="85"/>
      <c r="I433" s="85"/>
      <c r="J433" s="74" t="s">
        <v>373</v>
      </c>
      <c r="K433" s="75"/>
      <c r="L433" s="75"/>
      <c r="M433" s="75"/>
      <c r="N433" s="75"/>
      <c r="O433" s="75"/>
      <c r="P433" s="75"/>
      <c r="Q433" s="75"/>
      <c r="R433" s="76"/>
      <c r="S433" s="29"/>
    </row>
    <row r="434" spans="1:18" s="7" customFormat="1" ht="25.5">
      <c r="A434" s="82"/>
      <c r="B434" s="82" t="s">
        <v>2</v>
      </c>
      <c r="C434" s="77" t="s">
        <v>59</v>
      </c>
      <c r="D434" s="78"/>
      <c r="E434" s="82">
        <v>599400</v>
      </c>
      <c r="F434" s="82" t="s">
        <v>8</v>
      </c>
      <c r="G434" s="22" t="s">
        <v>12</v>
      </c>
      <c r="H434" s="22" t="s">
        <v>13</v>
      </c>
      <c r="I434" s="22" t="s">
        <v>14</v>
      </c>
      <c r="J434" s="22" t="s">
        <v>15</v>
      </c>
      <c r="K434" s="22" t="s">
        <v>16</v>
      </c>
      <c r="L434" s="22" t="s">
        <v>17</v>
      </c>
      <c r="M434" s="22" t="s">
        <v>18</v>
      </c>
      <c r="N434" s="22" t="s">
        <v>19</v>
      </c>
      <c r="O434" s="22" t="s">
        <v>20</v>
      </c>
      <c r="P434" s="22" t="s">
        <v>21</v>
      </c>
      <c r="Q434" s="22" t="s">
        <v>22</v>
      </c>
      <c r="R434" s="22" t="s">
        <v>23</v>
      </c>
    </row>
    <row r="435" spans="1:18" ht="18.75">
      <c r="A435" s="2">
        <v>1</v>
      </c>
      <c r="B435" s="35" t="s">
        <v>253</v>
      </c>
      <c r="C435" s="44" t="s">
        <v>252</v>
      </c>
      <c r="D435" s="2">
        <v>200000</v>
      </c>
      <c r="E435" s="2" t="s">
        <v>84</v>
      </c>
      <c r="F435" s="2" t="s">
        <v>53</v>
      </c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spans="1:18" ht="18.75">
      <c r="A436" s="2"/>
      <c r="B436" s="35" t="s">
        <v>428</v>
      </c>
      <c r="C436" s="32" t="s">
        <v>463</v>
      </c>
      <c r="D436" s="3"/>
      <c r="E436" s="2" t="s">
        <v>85</v>
      </c>
      <c r="F436" s="2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1:18" ht="18.75">
      <c r="A437" s="2"/>
      <c r="B437" s="35"/>
      <c r="C437" s="44"/>
      <c r="D437" s="2"/>
      <c r="E437" s="2"/>
      <c r="F437" s="2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spans="1:18" ht="18.75">
      <c r="A438" s="2">
        <v>2</v>
      </c>
      <c r="B438" s="35" t="s">
        <v>259</v>
      </c>
      <c r="C438" s="44" t="s">
        <v>261</v>
      </c>
      <c r="D438" s="2">
        <v>150000</v>
      </c>
      <c r="E438" s="2" t="s">
        <v>84</v>
      </c>
      <c r="F438" s="2" t="s">
        <v>53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spans="1:18" ht="18.75">
      <c r="A439" s="2"/>
      <c r="B439" s="35" t="s">
        <v>260</v>
      </c>
      <c r="C439" s="44" t="s">
        <v>262</v>
      </c>
      <c r="D439" s="2"/>
      <c r="E439" s="2" t="s">
        <v>85</v>
      </c>
      <c r="F439" s="2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spans="1:18" ht="18.75">
      <c r="A440" s="2"/>
      <c r="B440" s="35"/>
      <c r="C440" s="44"/>
      <c r="D440" s="2"/>
      <c r="E440" s="3"/>
      <c r="F440" s="2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18.75">
      <c r="A441" s="2">
        <v>3</v>
      </c>
      <c r="B441" s="5" t="s">
        <v>263</v>
      </c>
      <c r="C441" s="32" t="s">
        <v>264</v>
      </c>
      <c r="D441" s="3">
        <v>70000</v>
      </c>
      <c r="E441" s="2" t="s">
        <v>84</v>
      </c>
      <c r="F441" s="2" t="s">
        <v>53</v>
      </c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spans="1:18" ht="18.75">
      <c r="A442" s="2"/>
      <c r="B442" s="5" t="s">
        <v>465</v>
      </c>
      <c r="C442" s="32" t="s">
        <v>464</v>
      </c>
      <c r="D442" s="3"/>
      <c r="E442" s="2" t="s">
        <v>85</v>
      </c>
      <c r="F442" s="2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spans="1:18" ht="18.75">
      <c r="A443" s="2"/>
      <c r="B443" s="35"/>
      <c r="C443" s="44"/>
      <c r="D443" s="2"/>
      <c r="E443" s="2"/>
      <c r="F443" s="2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spans="1:18" ht="18.75">
      <c r="A444" s="2">
        <v>4</v>
      </c>
      <c r="B444" s="35" t="s">
        <v>466</v>
      </c>
      <c r="C444" s="44" t="s">
        <v>252</v>
      </c>
      <c r="D444" s="2">
        <v>10000</v>
      </c>
      <c r="E444" s="3" t="s">
        <v>160</v>
      </c>
      <c r="F444" s="2" t="s">
        <v>150</v>
      </c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spans="1:18" ht="18.75">
      <c r="A445" s="2"/>
      <c r="B445" s="35" t="s">
        <v>465</v>
      </c>
      <c r="C445" s="32" t="s">
        <v>467</v>
      </c>
      <c r="D445" s="2"/>
      <c r="E445" s="40" t="s">
        <v>161</v>
      </c>
      <c r="F445" s="41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spans="1:18" ht="18.75">
      <c r="A446" s="2"/>
      <c r="B446" s="35"/>
      <c r="C446" s="44"/>
      <c r="D446" s="2"/>
      <c r="E446" s="2"/>
      <c r="F446" s="2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spans="1:18" ht="18.75">
      <c r="A447" s="2"/>
      <c r="B447" s="35"/>
      <c r="C447" s="44"/>
      <c r="D447" s="2"/>
      <c r="E447" s="2"/>
      <c r="F447" s="2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spans="1:18" ht="18.75">
      <c r="A448" s="2"/>
      <c r="B448" s="35"/>
      <c r="C448" s="2"/>
      <c r="D448" s="2"/>
      <c r="E448" s="2"/>
      <c r="F448" s="2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spans="1:18" ht="18.75">
      <c r="A449" s="4"/>
      <c r="B449" s="37"/>
      <c r="C449" s="4"/>
      <c r="D449" s="4"/>
      <c r="E449" s="4"/>
      <c r="F449" s="4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ht="21" customHeight="1">
      <c r="A450" s="86" t="s">
        <v>41</v>
      </c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1:18" s="7" customFormat="1" ht="18.75">
      <c r="A451" s="80" t="s">
        <v>372</v>
      </c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1:18" s="7" customFormat="1" ht="18.75">
      <c r="A452" s="72" t="s">
        <v>48</v>
      </c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</row>
    <row r="453" spans="1:18" s="7" customFormat="1" ht="18.7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</row>
    <row r="454" spans="1:18" ht="18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7" ht="18.75">
      <c r="A455" s="48" t="s">
        <v>67</v>
      </c>
      <c r="B455" s="30"/>
      <c r="C455" s="30"/>
      <c r="D455" s="30"/>
      <c r="E455" s="30"/>
      <c r="F455" s="30"/>
      <c r="G455" s="30"/>
    </row>
    <row r="456" spans="1:7" ht="18.75">
      <c r="A456" s="48" t="s">
        <v>68</v>
      </c>
      <c r="B456" s="30"/>
      <c r="C456" s="30"/>
      <c r="D456" s="30"/>
      <c r="E456" s="30"/>
      <c r="F456" s="30"/>
      <c r="G456" s="30"/>
    </row>
    <row r="457" spans="1:7" ht="18.75">
      <c r="A457" s="34" t="s">
        <v>80</v>
      </c>
      <c r="B457" s="30"/>
      <c r="C457" s="30"/>
      <c r="D457" s="30"/>
      <c r="E457" s="30"/>
      <c r="F457" s="30"/>
      <c r="G457" s="30"/>
    </row>
    <row r="458" spans="1:19" s="7" customFormat="1" ht="18.75">
      <c r="A458" s="81" t="s">
        <v>9</v>
      </c>
      <c r="B458" s="81" t="s">
        <v>10</v>
      </c>
      <c r="C458" s="83" t="s">
        <v>58</v>
      </c>
      <c r="D458" s="84"/>
      <c r="E458" s="81" t="s">
        <v>11</v>
      </c>
      <c r="F458" s="81" t="s">
        <v>7</v>
      </c>
      <c r="G458" s="85" t="s">
        <v>57</v>
      </c>
      <c r="H458" s="85"/>
      <c r="I458" s="85"/>
      <c r="J458" s="74" t="s">
        <v>373</v>
      </c>
      <c r="K458" s="75"/>
      <c r="L458" s="75"/>
      <c r="M458" s="75"/>
      <c r="N458" s="75"/>
      <c r="O458" s="75"/>
      <c r="P458" s="75"/>
      <c r="Q458" s="75"/>
      <c r="R458" s="76"/>
      <c r="S458" s="29"/>
    </row>
    <row r="459" spans="1:18" s="7" customFormat="1" ht="25.5">
      <c r="A459" s="82"/>
      <c r="B459" s="82" t="s">
        <v>2</v>
      </c>
      <c r="C459" s="77" t="s">
        <v>59</v>
      </c>
      <c r="D459" s="78"/>
      <c r="E459" s="82">
        <v>599400</v>
      </c>
      <c r="F459" s="82" t="s">
        <v>8</v>
      </c>
      <c r="G459" s="22" t="s">
        <v>12</v>
      </c>
      <c r="H459" s="22" t="s">
        <v>13</v>
      </c>
      <c r="I459" s="22" t="s">
        <v>14</v>
      </c>
      <c r="J459" s="22" t="s">
        <v>15</v>
      </c>
      <c r="K459" s="22" t="s">
        <v>16</v>
      </c>
      <c r="L459" s="22" t="s">
        <v>17</v>
      </c>
      <c r="M459" s="22" t="s">
        <v>18</v>
      </c>
      <c r="N459" s="22" t="s">
        <v>19</v>
      </c>
      <c r="O459" s="22" t="s">
        <v>20</v>
      </c>
      <c r="P459" s="22" t="s">
        <v>21</v>
      </c>
      <c r="Q459" s="22" t="s">
        <v>22</v>
      </c>
      <c r="R459" s="22" t="s">
        <v>23</v>
      </c>
    </row>
    <row r="460" spans="1:18" ht="18.75">
      <c r="A460" s="2">
        <v>1</v>
      </c>
      <c r="B460" s="5" t="s">
        <v>254</v>
      </c>
      <c r="C460" s="5" t="s">
        <v>257</v>
      </c>
      <c r="D460" s="3">
        <v>80000</v>
      </c>
      <c r="E460" s="3" t="s">
        <v>84</v>
      </c>
      <c r="F460" s="2" t="s">
        <v>53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18.75">
      <c r="A461" s="2"/>
      <c r="B461" s="5" t="s">
        <v>255</v>
      </c>
      <c r="C461" s="5" t="s">
        <v>258</v>
      </c>
      <c r="D461" s="3"/>
      <c r="E461" s="40" t="s">
        <v>85</v>
      </c>
      <c r="F461" s="41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spans="1:18" ht="18.75">
      <c r="A462" s="2"/>
      <c r="B462" s="5" t="s">
        <v>256</v>
      </c>
      <c r="C462" s="5" t="s">
        <v>255</v>
      </c>
      <c r="D462" s="2"/>
      <c r="E462" s="3"/>
      <c r="F462" s="2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spans="1:18" ht="18.75">
      <c r="A463" s="2"/>
      <c r="B463" s="5"/>
      <c r="C463" s="32" t="s">
        <v>256</v>
      </c>
      <c r="D463" s="2"/>
      <c r="E463" s="3"/>
      <c r="F463" s="2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spans="1:18" ht="18.75">
      <c r="A464" s="2"/>
      <c r="B464" s="5"/>
      <c r="C464" s="3"/>
      <c r="D464" s="3"/>
      <c r="E464" s="3"/>
      <c r="F464" s="2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spans="1:18" ht="18.75">
      <c r="A465" s="2">
        <v>2</v>
      </c>
      <c r="B465" s="5" t="s">
        <v>277</v>
      </c>
      <c r="C465" s="5" t="s">
        <v>279</v>
      </c>
      <c r="D465" s="2">
        <v>30000</v>
      </c>
      <c r="E465" s="3" t="s">
        <v>84</v>
      </c>
      <c r="F465" s="2" t="s">
        <v>53</v>
      </c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spans="1:18" ht="18.75">
      <c r="A466" s="2"/>
      <c r="B466" s="5" t="s">
        <v>278</v>
      </c>
      <c r="C466" s="5" t="s">
        <v>280</v>
      </c>
      <c r="D466" s="2"/>
      <c r="E466" s="40" t="s">
        <v>85</v>
      </c>
      <c r="F466" s="41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spans="1:18" ht="18.75">
      <c r="A467" s="2"/>
      <c r="B467" s="5"/>
      <c r="C467" s="3" t="s">
        <v>278</v>
      </c>
      <c r="D467" s="2"/>
      <c r="E467" s="3"/>
      <c r="F467" s="2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spans="1:18" ht="18.75">
      <c r="A468" s="2"/>
      <c r="B468" s="35"/>
      <c r="C468" s="3"/>
      <c r="D468" s="2"/>
      <c r="E468" s="3"/>
      <c r="F468" s="2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spans="1:18" ht="18.75">
      <c r="A469" s="2">
        <v>3</v>
      </c>
      <c r="B469" s="5" t="s">
        <v>468</v>
      </c>
      <c r="C469" s="32" t="s">
        <v>469</v>
      </c>
      <c r="D469" s="3">
        <v>5000</v>
      </c>
      <c r="E469" s="3" t="s">
        <v>84</v>
      </c>
      <c r="F469" s="2" t="s">
        <v>53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spans="1:18" ht="18.75">
      <c r="A470" s="2"/>
      <c r="B470" s="5"/>
      <c r="C470" s="46" t="s">
        <v>470</v>
      </c>
      <c r="D470" s="3"/>
      <c r="E470" s="40" t="s">
        <v>85</v>
      </c>
      <c r="F470" s="41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spans="1:18" ht="18.75">
      <c r="A471" s="2"/>
      <c r="B471" s="35"/>
      <c r="C471" s="32" t="s">
        <v>471</v>
      </c>
      <c r="D471" s="2"/>
      <c r="E471" s="3"/>
      <c r="F471" s="2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spans="1:18" ht="18.75">
      <c r="A472" s="2"/>
      <c r="B472" s="35"/>
      <c r="C472" s="32" t="s">
        <v>472</v>
      </c>
      <c r="D472" s="2"/>
      <c r="E472" s="2"/>
      <c r="F472" s="2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spans="1:18" ht="18.75">
      <c r="A473" s="2"/>
      <c r="B473" s="35"/>
      <c r="C473" s="32" t="s">
        <v>473</v>
      </c>
      <c r="D473" s="2"/>
      <c r="E473" s="2"/>
      <c r="F473" s="2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spans="1:18" ht="18.75">
      <c r="A474" s="4"/>
      <c r="B474" s="37"/>
      <c r="C474" s="4"/>
      <c r="D474" s="4"/>
      <c r="E474" s="4"/>
      <c r="F474" s="4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</row>
    <row r="475" spans="1:18" ht="18.75">
      <c r="A475" s="79" t="s">
        <v>46</v>
      </c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</row>
    <row r="476" spans="1:18" s="7" customFormat="1" ht="18.75">
      <c r="A476" s="80" t="s">
        <v>372</v>
      </c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1:18" s="7" customFormat="1" ht="18.75">
      <c r="A477" s="72" t="s">
        <v>48</v>
      </c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</row>
    <row r="478" spans="1:18" s="7" customFormat="1" ht="18.7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</row>
    <row r="479" spans="1:18" ht="18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7" ht="18.75">
      <c r="A480" s="34" t="s">
        <v>32</v>
      </c>
      <c r="B480" s="30"/>
      <c r="C480" s="30"/>
      <c r="D480" s="30"/>
      <c r="E480" s="30"/>
      <c r="F480" s="30"/>
      <c r="G480" s="30"/>
    </row>
    <row r="481" spans="1:7" ht="18.75">
      <c r="A481" s="48" t="s">
        <v>69</v>
      </c>
      <c r="B481" s="31"/>
      <c r="C481" s="30"/>
      <c r="D481" s="30"/>
      <c r="E481" s="30"/>
      <c r="F481" s="30"/>
      <c r="G481" s="30"/>
    </row>
    <row r="482" spans="1:7" ht="18.75">
      <c r="A482" s="48" t="s">
        <v>70</v>
      </c>
      <c r="B482" s="31"/>
      <c r="C482" s="30"/>
      <c r="D482" s="30"/>
      <c r="E482" s="30"/>
      <c r="F482" s="30"/>
      <c r="G482" s="30"/>
    </row>
    <row r="483" spans="1:7" ht="18.75">
      <c r="A483" s="34" t="s">
        <v>77</v>
      </c>
      <c r="B483" s="30"/>
      <c r="C483" s="30"/>
      <c r="D483" s="30"/>
      <c r="E483" s="30"/>
      <c r="F483" s="30"/>
      <c r="G483" s="30"/>
    </row>
    <row r="484" spans="1:19" s="7" customFormat="1" ht="18.75" customHeight="1">
      <c r="A484" s="81" t="s">
        <v>9</v>
      </c>
      <c r="B484" s="81" t="s">
        <v>10</v>
      </c>
      <c r="C484" s="83" t="s">
        <v>58</v>
      </c>
      <c r="D484" s="84"/>
      <c r="E484" s="81" t="s">
        <v>11</v>
      </c>
      <c r="F484" s="81" t="s">
        <v>7</v>
      </c>
      <c r="G484" s="85" t="s">
        <v>57</v>
      </c>
      <c r="H484" s="85"/>
      <c r="I484" s="85"/>
      <c r="J484" s="74" t="s">
        <v>373</v>
      </c>
      <c r="K484" s="75"/>
      <c r="L484" s="75"/>
      <c r="M484" s="75"/>
      <c r="N484" s="75"/>
      <c r="O484" s="75"/>
      <c r="P484" s="75"/>
      <c r="Q484" s="75"/>
      <c r="R484" s="76"/>
      <c r="S484" s="29"/>
    </row>
    <row r="485" spans="1:18" s="7" customFormat="1" ht="25.5">
      <c r="A485" s="82"/>
      <c r="B485" s="82" t="s">
        <v>2</v>
      </c>
      <c r="C485" s="77" t="s">
        <v>59</v>
      </c>
      <c r="D485" s="78"/>
      <c r="E485" s="82">
        <v>599400</v>
      </c>
      <c r="F485" s="82" t="s">
        <v>8</v>
      </c>
      <c r="G485" s="22" t="s">
        <v>12</v>
      </c>
      <c r="H485" s="22" t="s">
        <v>13</v>
      </c>
      <c r="I485" s="22" t="s">
        <v>14</v>
      </c>
      <c r="J485" s="22" t="s">
        <v>15</v>
      </c>
      <c r="K485" s="22" t="s">
        <v>16</v>
      </c>
      <c r="L485" s="22" t="s">
        <v>17</v>
      </c>
      <c r="M485" s="22" t="s">
        <v>18</v>
      </c>
      <c r="N485" s="22" t="s">
        <v>19</v>
      </c>
      <c r="O485" s="22" t="s">
        <v>20</v>
      </c>
      <c r="P485" s="22" t="s">
        <v>21</v>
      </c>
      <c r="Q485" s="22" t="s">
        <v>22</v>
      </c>
      <c r="R485" s="22" t="s">
        <v>23</v>
      </c>
    </row>
    <row r="486" spans="1:18" ht="18.75">
      <c r="A486" s="2">
        <v>1</v>
      </c>
      <c r="B486" s="50" t="s">
        <v>82</v>
      </c>
      <c r="C486" s="54" t="s">
        <v>86</v>
      </c>
      <c r="D486" s="55">
        <v>320000</v>
      </c>
      <c r="E486" s="49" t="s">
        <v>84</v>
      </c>
      <c r="F486" s="49" t="s">
        <v>53</v>
      </c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</row>
    <row r="487" spans="1:18" ht="18.75">
      <c r="A487" s="2"/>
      <c r="B487" s="53" t="s">
        <v>83</v>
      </c>
      <c r="C487" s="54" t="s">
        <v>87</v>
      </c>
      <c r="D487" s="51"/>
      <c r="E487" s="49" t="s">
        <v>85</v>
      </c>
      <c r="F487" s="49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</row>
    <row r="488" spans="1:18" ht="18.75">
      <c r="A488" s="2"/>
      <c r="B488" s="50"/>
      <c r="C488" s="54" t="s">
        <v>88</v>
      </c>
      <c r="D488" s="51"/>
      <c r="E488" s="49"/>
      <c r="F488" s="49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</row>
    <row r="489" spans="1:18" ht="18.75">
      <c r="A489" s="35"/>
      <c r="B489" s="35"/>
      <c r="C489" s="32" t="s">
        <v>89</v>
      </c>
      <c r="D489" s="3"/>
      <c r="E489" s="2"/>
      <c r="F489" s="2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</row>
    <row r="490" spans="1:18" ht="18.75">
      <c r="A490" s="2"/>
      <c r="B490" s="35"/>
      <c r="C490" s="3"/>
      <c r="D490" s="3"/>
      <c r="E490" s="2"/>
      <c r="F490" s="2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spans="1:18" ht="18.75">
      <c r="A491" s="2">
        <v>2</v>
      </c>
      <c r="B491" s="44" t="s">
        <v>98</v>
      </c>
      <c r="C491" s="5" t="s">
        <v>100</v>
      </c>
      <c r="D491" s="3">
        <v>10000</v>
      </c>
      <c r="E491" s="2" t="s">
        <v>84</v>
      </c>
      <c r="F491" s="2" t="s">
        <v>53</v>
      </c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</row>
    <row r="492" spans="1:18" ht="18.75">
      <c r="A492" s="35"/>
      <c r="B492" s="35" t="s">
        <v>99</v>
      </c>
      <c r="C492" s="5" t="s">
        <v>101</v>
      </c>
      <c r="D492" s="3"/>
      <c r="E492" s="2" t="s">
        <v>85</v>
      </c>
      <c r="F492" s="2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spans="1:18" ht="18.75">
      <c r="A493" s="35"/>
      <c r="B493" s="35" t="s">
        <v>91</v>
      </c>
      <c r="C493" s="32" t="s">
        <v>102</v>
      </c>
      <c r="D493" s="3"/>
      <c r="E493" s="2"/>
      <c r="F493" s="2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</row>
    <row r="494" spans="1:18" ht="18.75">
      <c r="A494" s="35"/>
      <c r="B494" s="35"/>
      <c r="C494" s="3"/>
      <c r="D494" s="3"/>
      <c r="E494" s="2"/>
      <c r="F494" s="2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</row>
    <row r="495" spans="1:18" ht="18.75">
      <c r="A495" s="2">
        <v>3</v>
      </c>
      <c r="B495" s="35" t="s">
        <v>116</v>
      </c>
      <c r="C495" s="5" t="s">
        <v>114</v>
      </c>
      <c r="D495" s="3">
        <v>20000</v>
      </c>
      <c r="E495" s="2" t="s">
        <v>84</v>
      </c>
      <c r="F495" s="2" t="s">
        <v>53</v>
      </c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</row>
    <row r="496" spans="1:18" ht="18.75">
      <c r="A496" s="35"/>
      <c r="B496" s="44"/>
      <c r="C496" s="5" t="s">
        <v>117</v>
      </c>
      <c r="D496" s="3"/>
      <c r="E496" s="2" t="s">
        <v>85</v>
      </c>
      <c r="F496" s="2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</row>
    <row r="497" spans="1:18" ht="18.75">
      <c r="A497" s="35"/>
      <c r="B497" s="35"/>
      <c r="C497" s="5" t="s">
        <v>118</v>
      </c>
      <c r="D497" s="3"/>
      <c r="E497" s="2"/>
      <c r="F497" s="2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</row>
    <row r="498" spans="1:18" ht="18.75">
      <c r="A498" s="35"/>
      <c r="B498" s="35"/>
      <c r="C498" s="5" t="s">
        <v>119</v>
      </c>
      <c r="D498" s="3"/>
      <c r="E498" s="2"/>
      <c r="F498" s="2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</row>
    <row r="499" spans="1:18" ht="18.75">
      <c r="A499" s="37"/>
      <c r="B499" s="4"/>
      <c r="C499" s="56" t="s">
        <v>120</v>
      </c>
      <c r="D499" s="6"/>
      <c r="E499" s="4"/>
      <c r="F499" s="4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</row>
    <row r="500" spans="1:18" ht="18.75">
      <c r="A500" s="79" t="s">
        <v>370</v>
      </c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</row>
    <row r="501" spans="1:18" s="7" customFormat="1" ht="18.75">
      <c r="A501" s="80" t="s">
        <v>372</v>
      </c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1:18" s="7" customFormat="1" ht="18.75">
      <c r="A502" s="72" t="s">
        <v>48</v>
      </c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</row>
    <row r="503" spans="1:18" s="7" customFormat="1" ht="18.7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</row>
    <row r="504" spans="1:18" ht="18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7" ht="18.75">
      <c r="A505" s="34" t="s">
        <v>32</v>
      </c>
      <c r="B505" s="30"/>
      <c r="C505" s="30"/>
      <c r="D505" s="30"/>
      <c r="E505" s="30"/>
      <c r="F505" s="30"/>
      <c r="G505" s="30"/>
    </row>
    <row r="506" spans="1:7" ht="18.75">
      <c r="A506" s="48" t="s">
        <v>69</v>
      </c>
      <c r="B506" s="31"/>
      <c r="C506" s="30"/>
      <c r="D506" s="30"/>
      <c r="E506" s="30"/>
      <c r="F506" s="30"/>
      <c r="G506" s="30"/>
    </row>
    <row r="507" spans="1:7" ht="18.75">
      <c r="A507" s="48" t="s">
        <v>70</v>
      </c>
      <c r="B507" s="31"/>
      <c r="C507" s="30"/>
      <c r="D507" s="30"/>
      <c r="E507" s="30"/>
      <c r="F507" s="30"/>
      <c r="G507" s="30"/>
    </row>
    <row r="508" spans="1:7" ht="18.75">
      <c r="A508" s="34" t="s">
        <v>77</v>
      </c>
      <c r="B508" s="30"/>
      <c r="C508" s="30"/>
      <c r="D508" s="30"/>
      <c r="E508" s="30"/>
      <c r="F508" s="30"/>
      <c r="G508" s="30"/>
    </row>
    <row r="509" spans="1:19" s="7" customFormat="1" ht="18.75" customHeight="1">
      <c r="A509" s="81" t="s">
        <v>9</v>
      </c>
      <c r="B509" s="81" t="s">
        <v>10</v>
      </c>
      <c r="C509" s="83" t="s">
        <v>58</v>
      </c>
      <c r="D509" s="84"/>
      <c r="E509" s="81" t="s">
        <v>11</v>
      </c>
      <c r="F509" s="81" t="s">
        <v>7</v>
      </c>
      <c r="G509" s="85" t="s">
        <v>57</v>
      </c>
      <c r="H509" s="85"/>
      <c r="I509" s="85"/>
      <c r="J509" s="74" t="s">
        <v>373</v>
      </c>
      <c r="K509" s="75"/>
      <c r="L509" s="75"/>
      <c r="M509" s="75"/>
      <c r="N509" s="75"/>
      <c r="O509" s="75"/>
      <c r="P509" s="75"/>
      <c r="Q509" s="75"/>
      <c r="R509" s="76"/>
      <c r="S509" s="29"/>
    </row>
    <row r="510" spans="1:18" s="7" customFormat="1" ht="25.5">
      <c r="A510" s="82"/>
      <c r="B510" s="82" t="s">
        <v>2</v>
      </c>
      <c r="C510" s="77" t="s">
        <v>59</v>
      </c>
      <c r="D510" s="78"/>
      <c r="E510" s="82">
        <v>599400</v>
      </c>
      <c r="F510" s="82" t="s">
        <v>8</v>
      </c>
      <c r="G510" s="22" t="s">
        <v>12</v>
      </c>
      <c r="H510" s="22" t="s">
        <v>13</v>
      </c>
      <c r="I510" s="22" t="s">
        <v>14</v>
      </c>
      <c r="J510" s="22" t="s">
        <v>15</v>
      </c>
      <c r="K510" s="22" t="s">
        <v>16</v>
      </c>
      <c r="L510" s="22" t="s">
        <v>17</v>
      </c>
      <c r="M510" s="22" t="s">
        <v>18</v>
      </c>
      <c r="N510" s="22" t="s">
        <v>19</v>
      </c>
      <c r="O510" s="22" t="s">
        <v>20</v>
      </c>
      <c r="P510" s="22" t="s">
        <v>21</v>
      </c>
      <c r="Q510" s="22" t="s">
        <v>22</v>
      </c>
      <c r="R510" s="22" t="s">
        <v>23</v>
      </c>
    </row>
    <row r="511" spans="1:18" ht="18.75">
      <c r="A511" s="2">
        <v>4</v>
      </c>
      <c r="B511" s="50" t="s">
        <v>224</v>
      </c>
      <c r="C511" s="54" t="s">
        <v>225</v>
      </c>
      <c r="D511" s="3">
        <v>30000</v>
      </c>
      <c r="E511" s="49" t="s">
        <v>84</v>
      </c>
      <c r="F511" s="49" t="s">
        <v>53</v>
      </c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</row>
    <row r="512" spans="1:18" ht="18.75">
      <c r="A512" s="2"/>
      <c r="B512" s="53"/>
      <c r="C512" s="54" t="s">
        <v>226</v>
      </c>
      <c r="D512" s="51"/>
      <c r="E512" s="49" t="s">
        <v>85</v>
      </c>
      <c r="F512" s="49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</row>
    <row r="513" spans="1:18" ht="18.75">
      <c r="A513" s="2"/>
      <c r="B513" s="50"/>
      <c r="C513" s="54" t="s">
        <v>227</v>
      </c>
      <c r="D513" s="51"/>
      <c r="E513" s="49"/>
      <c r="F513" s="49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</row>
    <row r="514" spans="1:18" ht="18.75">
      <c r="A514" s="35"/>
      <c r="B514" s="35"/>
      <c r="C514" s="32" t="s">
        <v>228</v>
      </c>
      <c r="D514" s="3"/>
      <c r="E514" s="2"/>
      <c r="F514" s="2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</row>
    <row r="515" spans="1:18" ht="18.75">
      <c r="A515" s="2"/>
      <c r="B515" s="35"/>
      <c r="C515" s="32" t="s">
        <v>229</v>
      </c>
      <c r="D515" s="3"/>
      <c r="E515" s="2"/>
      <c r="F515" s="2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</row>
    <row r="516" spans="1:18" ht="18.75">
      <c r="A516" s="2"/>
      <c r="B516" s="44"/>
      <c r="C516" s="32" t="s">
        <v>230</v>
      </c>
      <c r="D516" s="3"/>
      <c r="E516" s="2"/>
      <c r="F516" s="2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</row>
    <row r="517" spans="1:18" ht="18.75">
      <c r="A517" s="35"/>
      <c r="B517" s="35"/>
      <c r="C517" s="5" t="s">
        <v>231</v>
      </c>
      <c r="D517" s="3"/>
      <c r="E517" s="2"/>
      <c r="F517" s="2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</row>
    <row r="518" spans="1:18" ht="18.75">
      <c r="A518" s="35"/>
      <c r="B518" s="35"/>
      <c r="C518" s="32"/>
      <c r="D518" s="3"/>
      <c r="E518" s="2"/>
      <c r="F518" s="2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</row>
    <row r="519" spans="1:18" ht="18.75">
      <c r="A519" s="35"/>
      <c r="B519" s="35"/>
      <c r="C519" s="3"/>
      <c r="D519" s="3"/>
      <c r="E519" s="2"/>
      <c r="F519" s="2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</row>
    <row r="520" spans="1:18" ht="18.75">
      <c r="A520" s="2"/>
      <c r="B520" s="35"/>
      <c r="C520" s="5"/>
      <c r="D520" s="3"/>
      <c r="E520" s="2"/>
      <c r="F520" s="2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</row>
    <row r="521" spans="1:18" ht="18.75">
      <c r="A521" s="35"/>
      <c r="B521" s="44"/>
      <c r="C521" s="5"/>
      <c r="D521" s="3"/>
      <c r="E521" s="2"/>
      <c r="F521" s="2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</row>
    <row r="522" spans="1:18" ht="18.75">
      <c r="A522" s="35"/>
      <c r="B522" s="35"/>
      <c r="C522" s="5"/>
      <c r="D522" s="3"/>
      <c r="E522" s="2"/>
      <c r="F522" s="2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</row>
    <row r="523" spans="1:18" ht="18.75">
      <c r="A523" s="35"/>
      <c r="B523" s="35"/>
      <c r="C523" s="5"/>
      <c r="D523" s="3"/>
      <c r="E523" s="2"/>
      <c r="F523" s="2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</row>
    <row r="524" spans="1:18" ht="18.75">
      <c r="A524" s="37"/>
      <c r="B524" s="4"/>
      <c r="C524" s="56"/>
      <c r="D524" s="6"/>
      <c r="E524" s="4"/>
      <c r="F524" s="4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</row>
    <row r="525" spans="1:18" ht="18.75">
      <c r="A525" s="86" t="s">
        <v>600</v>
      </c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1:18" s="7" customFormat="1" ht="18.75">
      <c r="A526" s="80" t="s">
        <v>372</v>
      </c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1:18" s="7" customFormat="1" ht="18.75">
      <c r="A527" s="72" t="s">
        <v>48</v>
      </c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spans="1:18" s="7" customFormat="1" ht="18.7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</row>
    <row r="529" spans="1:18" ht="18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7" ht="18.75">
      <c r="A530" s="34" t="s">
        <v>32</v>
      </c>
      <c r="B530" s="30"/>
      <c r="C530" s="30"/>
      <c r="D530" s="30"/>
      <c r="E530" s="30"/>
      <c r="F530" s="30"/>
      <c r="G530" s="30"/>
    </row>
    <row r="531" spans="1:7" ht="18.75">
      <c r="A531" s="48" t="s">
        <v>71</v>
      </c>
      <c r="B531" s="30"/>
      <c r="C531" s="30"/>
      <c r="D531" s="30"/>
      <c r="E531" s="30"/>
      <c r="F531" s="30"/>
      <c r="G531" s="30"/>
    </row>
    <row r="532" spans="1:7" ht="18.75">
      <c r="A532" s="34" t="s">
        <v>77</v>
      </c>
      <c r="B532" s="30"/>
      <c r="C532" s="30"/>
      <c r="D532" s="30"/>
      <c r="E532" s="30"/>
      <c r="F532" s="30"/>
      <c r="G532" s="30"/>
    </row>
    <row r="533" spans="1:19" s="7" customFormat="1" ht="18.75">
      <c r="A533" s="81" t="s">
        <v>9</v>
      </c>
      <c r="B533" s="81" t="s">
        <v>10</v>
      </c>
      <c r="C533" s="83" t="s">
        <v>58</v>
      </c>
      <c r="D533" s="84"/>
      <c r="E533" s="81" t="s">
        <v>11</v>
      </c>
      <c r="F533" s="81" t="s">
        <v>7</v>
      </c>
      <c r="G533" s="85" t="s">
        <v>57</v>
      </c>
      <c r="H533" s="85"/>
      <c r="I533" s="85"/>
      <c r="J533" s="74" t="s">
        <v>373</v>
      </c>
      <c r="K533" s="75"/>
      <c r="L533" s="75"/>
      <c r="M533" s="75"/>
      <c r="N533" s="75"/>
      <c r="O533" s="75"/>
      <c r="P533" s="75"/>
      <c r="Q533" s="75"/>
      <c r="R533" s="76"/>
      <c r="S533" s="29"/>
    </row>
    <row r="534" spans="1:18" s="7" customFormat="1" ht="25.5">
      <c r="A534" s="82"/>
      <c r="B534" s="82" t="s">
        <v>2</v>
      </c>
      <c r="C534" s="77" t="s">
        <v>59</v>
      </c>
      <c r="D534" s="78"/>
      <c r="E534" s="82">
        <v>599400</v>
      </c>
      <c r="F534" s="82" t="s">
        <v>8</v>
      </c>
      <c r="G534" s="22" t="s">
        <v>12</v>
      </c>
      <c r="H534" s="22" t="s">
        <v>13</v>
      </c>
      <c r="I534" s="22" t="s">
        <v>14</v>
      </c>
      <c r="J534" s="22" t="s">
        <v>15</v>
      </c>
      <c r="K534" s="22" t="s">
        <v>16</v>
      </c>
      <c r="L534" s="22" t="s">
        <v>17</v>
      </c>
      <c r="M534" s="22" t="s">
        <v>18</v>
      </c>
      <c r="N534" s="22" t="s">
        <v>19</v>
      </c>
      <c r="O534" s="22" t="s">
        <v>20</v>
      </c>
      <c r="P534" s="22" t="s">
        <v>21</v>
      </c>
      <c r="Q534" s="22" t="s">
        <v>22</v>
      </c>
      <c r="R534" s="22" t="s">
        <v>23</v>
      </c>
    </row>
    <row r="535" spans="1:255" ht="18.75">
      <c r="A535" s="2">
        <v>1</v>
      </c>
      <c r="B535" s="50" t="s">
        <v>475</v>
      </c>
      <c r="C535" s="54" t="s">
        <v>100</v>
      </c>
      <c r="D535" s="3">
        <v>20000</v>
      </c>
      <c r="E535" s="49" t="s">
        <v>84</v>
      </c>
      <c r="F535" s="49" t="s">
        <v>53</v>
      </c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  <c r="IT535" s="31"/>
      <c r="IU535" s="31"/>
    </row>
    <row r="536" spans="1:255" ht="18.75">
      <c r="A536" s="2"/>
      <c r="B536" s="53" t="s">
        <v>476</v>
      </c>
      <c r="C536" s="54" t="s">
        <v>477</v>
      </c>
      <c r="D536" s="51"/>
      <c r="E536" s="49" t="s">
        <v>85</v>
      </c>
      <c r="F536" s="49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  <c r="FS536" s="86"/>
      <c r="FT536" s="86"/>
      <c r="FU536" s="86"/>
      <c r="FV536" s="86"/>
      <c r="FW536" s="86"/>
      <c r="FX536" s="86"/>
      <c r="FY536" s="86"/>
      <c r="FZ536" s="86"/>
      <c r="GA536" s="86"/>
      <c r="GB536" s="86"/>
      <c r="GC536" s="86"/>
      <c r="GD536" s="86"/>
      <c r="GE536" s="86"/>
      <c r="GF536" s="86"/>
      <c r="GG536" s="86"/>
      <c r="GH536" s="86"/>
      <c r="GI536" s="86"/>
      <c r="GJ536" s="86"/>
      <c r="GK536" s="86"/>
      <c r="GL536" s="86"/>
      <c r="GM536" s="86"/>
      <c r="GN536" s="86"/>
      <c r="GO536" s="86"/>
      <c r="GP536" s="86"/>
      <c r="GQ536" s="86"/>
      <c r="GR536" s="86"/>
      <c r="GS536" s="86"/>
      <c r="GT536" s="86"/>
      <c r="GU536" s="86"/>
      <c r="GV536" s="86"/>
      <c r="GW536" s="86"/>
      <c r="GX536" s="86"/>
      <c r="GY536" s="86"/>
      <c r="GZ536" s="86"/>
      <c r="HA536" s="86"/>
      <c r="HB536" s="86"/>
      <c r="HC536" s="86"/>
      <c r="HD536" s="86"/>
      <c r="HE536" s="86"/>
      <c r="HF536" s="86"/>
      <c r="HG536" s="86"/>
      <c r="HH536" s="86"/>
      <c r="HI536" s="86"/>
      <c r="HJ536" s="86"/>
      <c r="HK536" s="86"/>
      <c r="HL536" s="86"/>
      <c r="HM536" s="86"/>
      <c r="HN536" s="86"/>
      <c r="HO536" s="86"/>
      <c r="HP536" s="86"/>
      <c r="HQ536" s="86"/>
      <c r="HR536" s="86"/>
      <c r="HS536" s="86"/>
      <c r="HT536" s="86"/>
      <c r="HU536" s="86"/>
      <c r="HV536" s="86"/>
      <c r="HW536" s="86"/>
      <c r="HX536" s="86"/>
      <c r="HY536" s="86"/>
      <c r="HZ536" s="86"/>
      <c r="IA536" s="86"/>
      <c r="IB536" s="86"/>
      <c r="IC536" s="86"/>
      <c r="ID536" s="86"/>
      <c r="IE536" s="86"/>
      <c r="IF536" s="86"/>
      <c r="IG536" s="86"/>
      <c r="IH536" s="86"/>
      <c r="II536" s="86"/>
      <c r="IJ536" s="86"/>
      <c r="IK536" s="86"/>
      <c r="IL536" s="86"/>
      <c r="IM536" s="86"/>
      <c r="IN536" s="86"/>
      <c r="IO536" s="86"/>
      <c r="IP536" s="86"/>
      <c r="IQ536" s="86"/>
      <c r="IR536" s="86"/>
      <c r="IS536" s="86"/>
      <c r="IT536" s="86"/>
      <c r="IU536" s="86"/>
    </row>
    <row r="537" spans="1:255" ht="18.75">
      <c r="A537" s="2"/>
      <c r="B537" s="50" t="s">
        <v>437</v>
      </c>
      <c r="C537" s="53" t="s">
        <v>476</v>
      </c>
      <c r="D537" s="51"/>
      <c r="E537" s="49"/>
      <c r="F537" s="49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  <c r="FS537" s="86"/>
      <c r="FT537" s="86"/>
      <c r="FU537" s="86"/>
      <c r="FV537" s="86"/>
      <c r="FW537" s="86"/>
      <c r="FX537" s="86"/>
      <c r="FY537" s="86"/>
      <c r="FZ537" s="86"/>
      <c r="GA537" s="86"/>
      <c r="GB537" s="86"/>
      <c r="GC537" s="86"/>
      <c r="GD537" s="86"/>
      <c r="GE537" s="86"/>
      <c r="GF537" s="86"/>
      <c r="GG537" s="86"/>
      <c r="GH537" s="86"/>
      <c r="GI537" s="86"/>
      <c r="GJ537" s="86"/>
      <c r="GK537" s="86"/>
      <c r="GL537" s="86"/>
      <c r="GM537" s="86"/>
      <c r="GN537" s="86"/>
      <c r="GO537" s="86"/>
      <c r="GP537" s="86"/>
      <c r="GQ537" s="86"/>
      <c r="GR537" s="86"/>
      <c r="GS537" s="86"/>
      <c r="GT537" s="86"/>
      <c r="GU537" s="86"/>
      <c r="GV537" s="86"/>
      <c r="GW537" s="86"/>
      <c r="GX537" s="86"/>
      <c r="GY537" s="86"/>
      <c r="GZ537" s="86"/>
      <c r="HA537" s="86"/>
      <c r="HB537" s="86"/>
      <c r="HC537" s="86"/>
      <c r="HD537" s="86"/>
      <c r="HE537" s="86"/>
      <c r="HF537" s="86"/>
      <c r="HG537" s="86"/>
      <c r="HH537" s="86"/>
      <c r="HI537" s="86"/>
      <c r="HJ537" s="86"/>
      <c r="HK537" s="86"/>
      <c r="HL537" s="86"/>
      <c r="HM537" s="86"/>
      <c r="HN537" s="86"/>
      <c r="HO537" s="86"/>
      <c r="HP537" s="86"/>
      <c r="HQ537" s="86"/>
      <c r="HR537" s="86"/>
      <c r="HS537" s="86"/>
      <c r="HT537" s="86"/>
      <c r="HU537" s="86"/>
      <c r="HV537" s="86"/>
      <c r="HW537" s="86"/>
      <c r="HX537" s="86"/>
      <c r="HY537" s="86"/>
      <c r="HZ537" s="86"/>
      <c r="IA537" s="86"/>
      <c r="IB537" s="86"/>
      <c r="IC537" s="86"/>
      <c r="ID537" s="86"/>
      <c r="IE537" s="86"/>
      <c r="IF537" s="86"/>
      <c r="IG537" s="86"/>
      <c r="IH537" s="86"/>
      <c r="II537" s="86"/>
      <c r="IJ537" s="86"/>
      <c r="IK537" s="86"/>
      <c r="IL537" s="86"/>
      <c r="IM537" s="86"/>
      <c r="IN537" s="86"/>
      <c r="IO537" s="86"/>
      <c r="IP537" s="86"/>
      <c r="IQ537" s="86"/>
      <c r="IR537" s="86"/>
      <c r="IS537" s="86"/>
      <c r="IT537" s="86"/>
      <c r="IU537" s="86"/>
    </row>
    <row r="538" spans="1:18" ht="18.75">
      <c r="A538" s="2"/>
      <c r="B538" s="50"/>
      <c r="C538" s="50" t="s">
        <v>437</v>
      </c>
      <c r="D538" s="51"/>
      <c r="E538" s="49"/>
      <c r="F538" s="49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</row>
    <row r="539" spans="1:18" ht="18.75">
      <c r="A539" s="2"/>
      <c r="B539" s="35"/>
      <c r="C539" s="3"/>
      <c r="D539" s="3"/>
      <c r="E539" s="3"/>
      <c r="F539" s="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</row>
    <row r="540" spans="1:18" ht="18.75">
      <c r="A540" s="2">
        <v>2</v>
      </c>
      <c r="B540" s="35" t="s">
        <v>90</v>
      </c>
      <c r="C540" s="32" t="s">
        <v>92</v>
      </c>
      <c r="D540" s="3">
        <v>20000</v>
      </c>
      <c r="E540" s="3" t="s">
        <v>97</v>
      </c>
      <c r="F540" s="3" t="s">
        <v>53</v>
      </c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</row>
    <row r="541" spans="1:18" ht="18.75">
      <c r="A541" s="2"/>
      <c r="B541" s="35" t="s">
        <v>94</v>
      </c>
      <c r="C541" s="35" t="s">
        <v>93</v>
      </c>
      <c r="D541" s="3"/>
      <c r="E541" s="2" t="s">
        <v>85</v>
      </c>
      <c r="F541" s="2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</row>
    <row r="542" spans="1:18" ht="18.75">
      <c r="A542" s="2"/>
      <c r="B542" s="35" t="s">
        <v>95</v>
      </c>
      <c r="C542" s="35" t="s">
        <v>94</v>
      </c>
      <c r="D542" s="3"/>
      <c r="E542" s="2"/>
      <c r="F542" s="2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</row>
    <row r="543" spans="1:18" ht="18.75">
      <c r="A543" s="2"/>
      <c r="B543" s="35" t="s">
        <v>474</v>
      </c>
      <c r="C543" s="35" t="s">
        <v>95</v>
      </c>
      <c r="D543" s="3"/>
      <c r="E543" s="3"/>
      <c r="F543" s="2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</row>
    <row r="544" spans="1:18" ht="18.75">
      <c r="A544" s="2"/>
      <c r="B544" s="35" t="s">
        <v>437</v>
      </c>
      <c r="C544" s="35" t="s">
        <v>474</v>
      </c>
      <c r="D544" s="2"/>
      <c r="E544" s="3"/>
      <c r="F544" s="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</row>
    <row r="545" spans="1:18" ht="18.75">
      <c r="A545" s="2"/>
      <c r="B545" s="35"/>
      <c r="C545" s="35" t="s">
        <v>437</v>
      </c>
      <c r="D545" s="2"/>
      <c r="E545" s="3"/>
      <c r="F545" s="2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</row>
    <row r="546" spans="1:18" ht="18.75">
      <c r="A546" s="2"/>
      <c r="B546" s="35"/>
      <c r="C546" s="35"/>
      <c r="D546" s="2"/>
      <c r="E546" s="3"/>
      <c r="F546" s="2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</row>
    <row r="547" spans="1:18" ht="18.75">
      <c r="A547" s="2">
        <v>3</v>
      </c>
      <c r="B547" s="35" t="s">
        <v>478</v>
      </c>
      <c r="C547" s="32" t="s">
        <v>100</v>
      </c>
      <c r="D547" s="3">
        <v>20000</v>
      </c>
      <c r="E547" s="3" t="s">
        <v>84</v>
      </c>
      <c r="F547" s="3" t="s">
        <v>53</v>
      </c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</row>
    <row r="548" spans="1:18" ht="18.75">
      <c r="A548" s="2"/>
      <c r="B548" s="35"/>
      <c r="C548" s="35" t="s">
        <v>479</v>
      </c>
      <c r="D548" s="2"/>
      <c r="E548" s="3" t="s">
        <v>85</v>
      </c>
      <c r="F548" s="2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</row>
    <row r="549" spans="1:18" ht="18.75">
      <c r="A549" s="4"/>
      <c r="B549" s="69"/>
      <c r="C549" s="37" t="s">
        <v>480</v>
      </c>
      <c r="D549" s="4"/>
      <c r="E549" s="6"/>
      <c r="F549" s="4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</row>
    <row r="550" spans="1:18" ht="18.75">
      <c r="A550" s="86" t="s">
        <v>601</v>
      </c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1:18" s="7" customFormat="1" ht="18.75">
      <c r="A551" s="80" t="s">
        <v>372</v>
      </c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1:18" s="7" customFormat="1" ht="18.75">
      <c r="A552" s="72" t="s">
        <v>48</v>
      </c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</row>
    <row r="553" spans="1:18" s="7" customFormat="1" ht="18.7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</row>
    <row r="554" spans="1:18" ht="18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7" ht="18.75">
      <c r="A555" s="34" t="s">
        <v>32</v>
      </c>
      <c r="B555" s="30"/>
      <c r="C555" s="30"/>
      <c r="D555" s="30"/>
      <c r="E555" s="30"/>
      <c r="F555" s="30"/>
      <c r="G555" s="30"/>
    </row>
    <row r="556" spans="1:7" ht="18.75">
      <c r="A556" s="48" t="s">
        <v>72</v>
      </c>
      <c r="B556" s="30"/>
      <c r="C556" s="30"/>
      <c r="D556" s="30"/>
      <c r="E556" s="30"/>
      <c r="F556" s="30"/>
      <c r="G556" s="30"/>
    </row>
    <row r="557" spans="1:7" ht="18.75">
      <c r="A557" s="34" t="s">
        <v>77</v>
      </c>
      <c r="B557" s="30"/>
      <c r="C557" s="30"/>
      <c r="D557" s="30"/>
      <c r="E557" s="30"/>
      <c r="F557" s="30"/>
      <c r="G557" s="30"/>
    </row>
    <row r="558" spans="1:19" s="7" customFormat="1" ht="18.75">
      <c r="A558" s="81" t="s">
        <v>9</v>
      </c>
      <c r="B558" s="81" t="s">
        <v>10</v>
      </c>
      <c r="C558" s="83" t="s">
        <v>58</v>
      </c>
      <c r="D558" s="84"/>
      <c r="E558" s="81" t="s">
        <v>11</v>
      </c>
      <c r="F558" s="81" t="s">
        <v>7</v>
      </c>
      <c r="G558" s="85" t="s">
        <v>57</v>
      </c>
      <c r="H558" s="85"/>
      <c r="I558" s="85"/>
      <c r="J558" s="74" t="s">
        <v>373</v>
      </c>
      <c r="K558" s="75"/>
      <c r="L558" s="75"/>
      <c r="M558" s="75"/>
      <c r="N558" s="75"/>
      <c r="O558" s="75"/>
      <c r="P558" s="75"/>
      <c r="Q558" s="75"/>
      <c r="R558" s="76"/>
      <c r="S558" s="29"/>
    </row>
    <row r="559" spans="1:18" s="7" customFormat="1" ht="25.5">
      <c r="A559" s="82"/>
      <c r="B559" s="82" t="s">
        <v>2</v>
      </c>
      <c r="C559" s="77" t="s">
        <v>59</v>
      </c>
      <c r="D559" s="78"/>
      <c r="E559" s="82">
        <v>599400</v>
      </c>
      <c r="F559" s="82" t="s">
        <v>8</v>
      </c>
      <c r="G559" s="22" t="s">
        <v>12</v>
      </c>
      <c r="H559" s="22" t="s">
        <v>13</v>
      </c>
      <c r="I559" s="22" t="s">
        <v>14</v>
      </c>
      <c r="J559" s="22" t="s">
        <v>15</v>
      </c>
      <c r="K559" s="22" t="s">
        <v>16</v>
      </c>
      <c r="L559" s="22" t="s">
        <v>17</v>
      </c>
      <c r="M559" s="22" t="s">
        <v>18</v>
      </c>
      <c r="N559" s="22" t="s">
        <v>19</v>
      </c>
      <c r="O559" s="22" t="s">
        <v>20</v>
      </c>
      <c r="P559" s="22" t="s">
        <v>21</v>
      </c>
      <c r="Q559" s="22" t="s">
        <v>22</v>
      </c>
      <c r="R559" s="22" t="s">
        <v>23</v>
      </c>
    </row>
    <row r="560" spans="1:18" ht="18.75">
      <c r="A560" s="2">
        <v>1</v>
      </c>
      <c r="B560" s="35" t="s">
        <v>103</v>
      </c>
      <c r="C560" s="5" t="s">
        <v>104</v>
      </c>
      <c r="D560" s="2">
        <v>42000</v>
      </c>
      <c r="E560" s="2" t="s">
        <v>97</v>
      </c>
      <c r="F560" s="2" t="s">
        <v>53</v>
      </c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</row>
    <row r="561" spans="1:18" ht="18.75">
      <c r="A561" s="2"/>
      <c r="B561" s="35" t="s">
        <v>482</v>
      </c>
      <c r="C561" s="5" t="s">
        <v>105</v>
      </c>
      <c r="D561" s="3"/>
      <c r="E561" s="2" t="s">
        <v>85</v>
      </c>
      <c r="F561" s="2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</row>
    <row r="562" spans="1:18" ht="18.75">
      <c r="A562" s="2"/>
      <c r="B562" s="35" t="s">
        <v>115</v>
      </c>
      <c r="C562" s="5" t="s">
        <v>107</v>
      </c>
      <c r="D562" s="2"/>
      <c r="E562" s="2"/>
      <c r="F562" s="2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</row>
    <row r="563" spans="1:18" ht="18.75">
      <c r="A563" s="2"/>
      <c r="B563" s="35"/>
      <c r="C563" s="5" t="s">
        <v>106</v>
      </c>
      <c r="D563" s="2"/>
      <c r="E563" s="2"/>
      <c r="F563" s="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</row>
    <row r="564" spans="1:18" ht="18.75">
      <c r="A564" s="2"/>
      <c r="B564" s="35"/>
      <c r="C564" s="5" t="s">
        <v>108</v>
      </c>
      <c r="D564" s="3"/>
      <c r="E564" s="3"/>
      <c r="F564" s="2"/>
      <c r="G564" s="36"/>
      <c r="H564" s="36"/>
      <c r="I564" s="36"/>
      <c r="J564" s="36"/>
      <c r="K564" s="43"/>
      <c r="L564" s="43"/>
      <c r="M564" s="43"/>
      <c r="N564" s="43"/>
      <c r="O564" s="43"/>
      <c r="P564" s="43"/>
      <c r="Q564" s="43"/>
      <c r="R564" s="43"/>
    </row>
    <row r="565" spans="1:18" ht="18.75">
      <c r="A565" s="2"/>
      <c r="B565" s="44"/>
      <c r="C565" s="5" t="s">
        <v>109</v>
      </c>
      <c r="D565" s="3"/>
      <c r="E565" s="3"/>
      <c r="F565" s="2"/>
      <c r="G565" s="36"/>
      <c r="H565" s="36"/>
      <c r="I565" s="36"/>
      <c r="J565" s="36"/>
      <c r="K565" s="43"/>
      <c r="L565" s="43"/>
      <c r="M565" s="43"/>
      <c r="N565" s="43"/>
      <c r="O565" s="43"/>
      <c r="P565" s="43"/>
      <c r="Q565" s="43"/>
      <c r="R565" s="43"/>
    </row>
    <row r="566" spans="1:18" ht="18.75">
      <c r="A566" s="2"/>
      <c r="B566" s="35"/>
      <c r="C566" s="5" t="s">
        <v>110</v>
      </c>
      <c r="D566" s="3"/>
      <c r="E566" s="3"/>
      <c r="F566" s="2"/>
      <c r="G566" s="36"/>
      <c r="H566" s="36"/>
      <c r="I566" s="36"/>
      <c r="J566" s="36"/>
      <c r="K566" s="43"/>
      <c r="L566" s="43"/>
      <c r="M566" s="43"/>
      <c r="N566" s="43"/>
      <c r="O566" s="43"/>
      <c r="P566" s="43"/>
      <c r="Q566" s="43"/>
      <c r="R566" s="43"/>
    </row>
    <row r="567" spans="1:18" ht="18.75">
      <c r="A567" s="2"/>
      <c r="B567" s="35"/>
      <c r="C567" s="5" t="s">
        <v>111</v>
      </c>
      <c r="D567" s="2"/>
      <c r="E567" s="2"/>
      <c r="F567" s="2"/>
      <c r="G567" s="36"/>
      <c r="H567" s="36"/>
      <c r="I567" s="36"/>
      <c r="J567" s="36"/>
      <c r="K567" s="43"/>
      <c r="L567" s="43"/>
      <c r="M567" s="43"/>
      <c r="N567" s="43"/>
      <c r="O567" s="43"/>
      <c r="P567" s="43"/>
      <c r="Q567" s="43"/>
      <c r="R567" s="43"/>
    </row>
    <row r="568" spans="1:18" ht="18.75">
      <c r="A568" s="2"/>
      <c r="B568" s="35"/>
      <c r="C568" s="5" t="s">
        <v>112</v>
      </c>
      <c r="D568" s="3"/>
      <c r="E568" s="3"/>
      <c r="F568" s="2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</row>
    <row r="569" spans="1:18" ht="18.75">
      <c r="A569" s="35"/>
      <c r="B569" s="44"/>
      <c r="C569" s="32" t="s">
        <v>113</v>
      </c>
      <c r="D569" s="3"/>
      <c r="E569" s="2"/>
      <c r="F569" s="2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</row>
    <row r="570" spans="1:18" ht="18.75">
      <c r="A570" s="35"/>
      <c r="B570" s="35"/>
      <c r="C570" s="32" t="s">
        <v>481</v>
      </c>
      <c r="D570" s="3"/>
      <c r="E570" s="3"/>
      <c r="F570" s="2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spans="1:18" ht="18.75">
      <c r="A571" s="2"/>
      <c r="B571" s="35"/>
      <c r="C571" s="3"/>
      <c r="D571" s="3"/>
      <c r="E571" s="3"/>
      <c r="F571" s="2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</row>
    <row r="572" spans="1:18" ht="18.75">
      <c r="A572" s="2"/>
      <c r="B572" s="35"/>
      <c r="C572" s="3"/>
      <c r="D572" s="3"/>
      <c r="E572" s="3"/>
      <c r="F572" s="2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spans="1:18" ht="18.75">
      <c r="A573" s="2"/>
      <c r="B573" s="35"/>
      <c r="C573" s="3"/>
      <c r="D573" s="3"/>
      <c r="E573" s="3"/>
      <c r="F573" s="2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</row>
    <row r="574" spans="1:18" ht="18.75">
      <c r="A574" s="4"/>
      <c r="B574" s="37"/>
      <c r="C574" s="6"/>
      <c r="D574" s="6"/>
      <c r="E574" s="6"/>
      <c r="F574" s="4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spans="1:18" ht="18.75">
      <c r="A575" s="86" t="s">
        <v>315</v>
      </c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1:18" s="7" customFormat="1" ht="18.75">
      <c r="A576" s="80" t="s">
        <v>372</v>
      </c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1:18" s="7" customFormat="1" ht="18.75">
      <c r="A577" s="72" t="s">
        <v>48</v>
      </c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</row>
    <row r="578" spans="1:18" s="7" customFormat="1" ht="18.7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spans="1:18" ht="18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7" ht="18.75">
      <c r="A580" s="34" t="s">
        <v>32</v>
      </c>
      <c r="B580" s="30"/>
      <c r="C580" s="30"/>
      <c r="D580" s="30"/>
      <c r="E580" s="30"/>
      <c r="F580" s="30"/>
      <c r="G580" s="30"/>
    </row>
    <row r="581" spans="1:7" ht="18.75">
      <c r="A581" s="48" t="s">
        <v>72</v>
      </c>
      <c r="B581" s="30"/>
      <c r="C581" s="30"/>
      <c r="D581" s="30"/>
      <c r="E581" s="30"/>
      <c r="F581" s="30"/>
      <c r="G581" s="30"/>
    </row>
    <row r="582" spans="1:7" ht="18.75">
      <c r="A582" s="34" t="s">
        <v>320</v>
      </c>
      <c r="B582" s="30"/>
      <c r="C582" s="30"/>
      <c r="D582" s="30"/>
      <c r="E582" s="30"/>
      <c r="F582" s="30"/>
      <c r="G582" s="30"/>
    </row>
    <row r="583" spans="1:19" s="7" customFormat="1" ht="18.75">
      <c r="A583" s="81" t="s">
        <v>9</v>
      </c>
      <c r="B583" s="81" t="s">
        <v>10</v>
      </c>
      <c r="C583" s="83" t="s">
        <v>58</v>
      </c>
      <c r="D583" s="84"/>
      <c r="E583" s="81" t="s">
        <v>11</v>
      </c>
      <c r="F583" s="81" t="s">
        <v>7</v>
      </c>
      <c r="G583" s="85" t="s">
        <v>57</v>
      </c>
      <c r="H583" s="85"/>
      <c r="I583" s="85"/>
      <c r="J583" s="74" t="s">
        <v>373</v>
      </c>
      <c r="K583" s="75"/>
      <c r="L583" s="75"/>
      <c r="M583" s="75"/>
      <c r="N583" s="75"/>
      <c r="O583" s="75"/>
      <c r="P583" s="75"/>
      <c r="Q583" s="75"/>
      <c r="R583" s="76"/>
      <c r="S583" s="29"/>
    </row>
    <row r="584" spans="1:18" s="7" customFormat="1" ht="25.5">
      <c r="A584" s="82"/>
      <c r="B584" s="82" t="s">
        <v>2</v>
      </c>
      <c r="C584" s="77" t="s">
        <v>59</v>
      </c>
      <c r="D584" s="78"/>
      <c r="E584" s="82">
        <v>599400</v>
      </c>
      <c r="F584" s="82" t="s">
        <v>8</v>
      </c>
      <c r="G584" s="22" t="s">
        <v>12</v>
      </c>
      <c r="H584" s="22" t="s">
        <v>13</v>
      </c>
      <c r="I584" s="22" t="s">
        <v>14</v>
      </c>
      <c r="J584" s="22" t="s">
        <v>15</v>
      </c>
      <c r="K584" s="22" t="s">
        <v>16</v>
      </c>
      <c r="L584" s="22" t="s">
        <v>17</v>
      </c>
      <c r="M584" s="22" t="s">
        <v>18</v>
      </c>
      <c r="N584" s="22" t="s">
        <v>19</v>
      </c>
      <c r="O584" s="22" t="s">
        <v>20</v>
      </c>
      <c r="P584" s="22" t="s">
        <v>21</v>
      </c>
      <c r="Q584" s="22" t="s">
        <v>22</v>
      </c>
      <c r="R584" s="22" t="s">
        <v>23</v>
      </c>
    </row>
    <row r="585" spans="1:18" ht="18.75">
      <c r="A585" s="2">
        <v>2</v>
      </c>
      <c r="B585" s="35" t="s">
        <v>483</v>
      </c>
      <c r="C585" s="32" t="s">
        <v>493</v>
      </c>
      <c r="D585" s="3">
        <v>28000</v>
      </c>
      <c r="E585" s="2" t="s">
        <v>97</v>
      </c>
      <c r="F585" s="2" t="s">
        <v>53</v>
      </c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</row>
    <row r="586" spans="1:18" ht="18.75">
      <c r="A586" s="2"/>
      <c r="B586" s="35" t="s">
        <v>484</v>
      </c>
      <c r="C586" s="46" t="s">
        <v>487</v>
      </c>
      <c r="D586" s="32"/>
      <c r="E586" s="2" t="s">
        <v>85</v>
      </c>
      <c r="F586" s="2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</row>
    <row r="587" spans="1:18" ht="18.75">
      <c r="A587" s="2"/>
      <c r="B587" s="35"/>
      <c r="C587" s="32" t="s">
        <v>486</v>
      </c>
      <c r="D587" s="32"/>
      <c r="E587" s="2"/>
      <c r="F587" s="2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</row>
    <row r="588" spans="1:18" ht="18.75">
      <c r="A588" s="2"/>
      <c r="B588" s="35"/>
      <c r="C588" s="46" t="s">
        <v>488</v>
      </c>
      <c r="D588" s="32"/>
      <c r="E588" s="2"/>
      <c r="F588" s="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</row>
    <row r="589" spans="1:18" ht="18.75">
      <c r="A589" s="2"/>
      <c r="B589" s="35"/>
      <c r="C589" s="32" t="s">
        <v>489</v>
      </c>
      <c r="D589" s="32"/>
      <c r="E589" s="3"/>
      <c r="F589" s="2"/>
      <c r="G589" s="36"/>
      <c r="H589" s="36"/>
      <c r="I589" s="36"/>
      <c r="J589" s="36"/>
      <c r="K589" s="43"/>
      <c r="L589" s="43"/>
      <c r="M589" s="43"/>
      <c r="N589" s="43"/>
      <c r="O589" s="43"/>
      <c r="P589" s="43"/>
      <c r="Q589" s="43"/>
      <c r="R589" s="43"/>
    </row>
    <row r="590" spans="1:18" ht="18.75">
      <c r="A590" s="2"/>
      <c r="B590" s="35"/>
      <c r="C590" s="46" t="s">
        <v>485</v>
      </c>
      <c r="D590" s="32"/>
      <c r="E590" s="3"/>
      <c r="F590" s="2"/>
      <c r="G590" s="36"/>
      <c r="H590" s="36"/>
      <c r="I590" s="36"/>
      <c r="J590" s="36"/>
      <c r="K590" s="43"/>
      <c r="L590" s="43"/>
      <c r="M590" s="43"/>
      <c r="N590" s="43"/>
      <c r="O590" s="43"/>
      <c r="P590" s="43"/>
      <c r="Q590" s="43"/>
      <c r="R590" s="43"/>
    </row>
    <row r="591" spans="1:18" ht="18.75">
      <c r="A591" s="2"/>
      <c r="B591" s="44"/>
      <c r="C591" s="46" t="s">
        <v>490</v>
      </c>
      <c r="D591" s="32"/>
      <c r="E591" s="3"/>
      <c r="F591" s="2"/>
      <c r="G591" s="36"/>
      <c r="H591" s="36"/>
      <c r="I591" s="36"/>
      <c r="J591" s="36"/>
      <c r="K591" s="43"/>
      <c r="L591" s="43"/>
      <c r="M591" s="43"/>
      <c r="N591" s="43"/>
      <c r="O591" s="43"/>
      <c r="P591" s="43"/>
      <c r="Q591" s="43"/>
      <c r="R591" s="43"/>
    </row>
    <row r="592" spans="1:18" ht="18.75">
      <c r="A592" s="2"/>
      <c r="B592" s="44"/>
      <c r="C592" s="46" t="s">
        <v>491</v>
      </c>
      <c r="D592" s="3"/>
      <c r="E592" s="3"/>
      <c r="F592" s="2"/>
      <c r="G592" s="36"/>
      <c r="H592" s="36"/>
      <c r="I592" s="36"/>
      <c r="J592" s="36"/>
      <c r="K592" s="43"/>
      <c r="L592" s="43"/>
      <c r="M592" s="43"/>
      <c r="N592" s="43"/>
      <c r="O592" s="43"/>
      <c r="P592" s="43"/>
      <c r="Q592" s="43"/>
      <c r="R592" s="43"/>
    </row>
    <row r="593" spans="1:18" ht="18.75">
      <c r="A593" s="2"/>
      <c r="B593" s="44"/>
      <c r="C593" s="46" t="s">
        <v>492</v>
      </c>
      <c r="D593" s="3"/>
      <c r="E593" s="3"/>
      <c r="F593" s="2"/>
      <c r="G593" s="36"/>
      <c r="H593" s="36"/>
      <c r="I593" s="36"/>
      <c r="J593" s="36"/>
      <c r="K593" s="43"/>
      <c r="L593" s="43"/>
      <c r="M593" s="43"/>
      <c r="N593" s="43"/>
      <c r="O593" s="43"/>
      <c r="P593" s="43"/>
      <c r="Q593" s="43"/>
      <c r="R593" s="43"/>
    </row>
    <row r="594" spans="1:18" ht="18.75">
      <c r="A594" s="2"/>
      <c r="B594" s="44"/>
      <c r="C594" s="46" t="s">
        <v>494</v>
      </c>
      <c r="D594" s="3"/>
      <c r="E594" s="3"/>
      <c r="F594" s="2"/>
      <c r="G594" s="36"/>
      <c r="H594" s="36"/>
      <c r="I594" s="36"/>
      <c r="J594" s="36"/>
      <c r="K594" s="43"/>
      <c r="L594" s="43"/>
      <c r="M594" s="43"/>
      <c r="N594" s="43"/>
      <c r="O594" s="43"/>
      <c r="P594" s="43"/>
      <c r="Q594" s="43"/>
      <c r="R594" s="43"/>
    </row>
    <row r="595" spans="1:18" ht="18.75">
      <c r="A595" s="35"/>
      <c r="B595" s="35"/>
      <c r="C595" s="32" t="s">
        <v>495</v>
      </c>
      <c r="D595" s="32"/>
      <c r="E595" s="2"/>
      <c r="F595" s="2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</row>
    <row r="596" spans="1:18" ht="18.75">
      <c r="A596" s="35"/>
      <c r="B596" s="35"/>
      <c r="C596" s="32"/>
      <c r="D596" s="32"/>
      <c r="E596" s="2"/>
      <c r="F596" s="2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</row>
    <row r="597" spans="1:18" ht="18.75">
      <c r="A597" s="2"/>
      <c r="B597" s="35"/>
      <c r="C597" s="32"/>
      <c r="D597" s="32"/>
      <c r="E597" s="2"/>
      <c r="F597" s="2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</row>
    <row r="598" spans="1:18" ht="18.75">
      <c r="A598" s="2"/>
      <c r="B598" s="35"/>
      <c r="C598" s="32"/>
      <c r="D598" s="32"/>
      <c r="E598" s="2"/>
      <c r="F598" s="2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</row>
    <row r="599" spans="1:18" ht="18.75">
      <c r="A599" s="2"/>
      <c r="B599" s="35"/>
      <c r="C599" s="3"/>
      <c r="D599" s="3"/>
      <c r="E599" s="3"/>
      <c r="F599" s="2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</row>
    <row r="600" spans="1:18" ht="16.5" customHeight="1">
      <c r="A600" s="4"/>
      <c r="B600" s="37"/>
      <c r="C600" s="6"/>
      <c r="D600" s="6"/>
      <c r="E600" s="6"/>
      <c r="F600" s="4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</row>
    <row r="601" spans="1:18" ht="17.25" customHeight="1">
      <c r="A601" s="86" t="s">
        <v>316</v>
      </c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1:18" s="7" customFormat="1" ht="18.75">
      <c r="A602" s="80" t="s">
        <v>372</v>
      </c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1:18" s="7" customFormat="1" ht="18.75">
      <c r="A603" s="72" t="s">
        <v>48</v>
      </c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</row>
    <row r="604" spans="1:18" s="7" customFormat="1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</row>
    <row r="605" spans="1:18" ht="14.2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7" ht="18.75">
      <c r="A606" s="34" t="s">
        <v>32</v>
      </c>
      <c r="B606" s="30"/>
      <c r="C606" s="30"/>
      <c r="D606" s="30"/>
      <c r="E606" s="30"/>
      <c r="F606" s="30"/>
      <c r="G606" s="30"/>
    </row>
    <row r="607" spans="1:7" ht="18.75">
      <c r="A607" s="48" t="s">
        <v>72</v>
      </c>
      <c r="B607" s="30"/>
      <c r="C607" s="30"/>
      <c r="D607" s="30"/>
      <c r="E607" s="30"/>
      <c r="F607" s="30"/>
      <c r="G607" s="30"/>
    </row>
    <row r="608" spans="1:7" ht="14.25" customHeight="1">
      <c r="A608" s="34" t="s">
        <v>77</v>
      </c>
      <c r="B608" s="30"/>
      <c r="C608" s="30"/>
      <c r="D608" s="30"/>
      <c r="E608" s="30"/>
      <c r="F608" s="30"/>
      <c r="G608" s="30"/>
    </row>
    <row r="609" spans="1:19" s="7" customFormat="1" ht="18.75">
      <c r="A609" s="81" t="s">
        <v>9</v>
      </c>
      <c r="B609" s="81" t="s">
        <v>10</v>
      </c>
      <c r="C609" s="83" t="s">
        <v>58</v>
      </c>
      <c r="D609" s="84"/>
      <c r="E609" s="81" t="s">
        <v>11</v>
      </c>
      <c r="F609" s="81" t="s">
        <v>7</v>
      </c>
      <c r="G609" s="85" t="s">
        <v>57</v>
      </c>
      <c r="H609" s="85"/>
      <c r="I609" s="85"/>
      <c r="J609" s="74" t="s">
        <v>373</v>
      </c>
      <c r="K609" s="75"/>
      <c r="L609" s="75"/>
      <c r="M609" s="75"/>
      <c r="N609" s="75"/>
      <c r="O609" s="75"/>
      <c r="P609" s="75"/>
      <c r="Q609" s="75"/>
      <c r="R609" s="76"/>
      <c r="S609" s="29"/>
    </row>
    <row r="610" spans="1:18" s="7" customFormat="1" ht="25.5">
      <c r="A610" s="82"/>
      <c r="B610" s="82" t="s">
        <v>2</v>
      </c>
      <c r="C610" s="77" t="s">
        <v>59</v>
      </c>
      <c r="D610" s="78"/>
      <c r="E610" s="82">
        <v>599400</v>
      </c>
      <c r="F610" s="82" t="s">
        <v>8</v>
      </c>
      <c r="G610" s="22" t="s">
        <v>12</v>
      </c>
      <c r="H610" s="22" t="s">
        <v>13</v>
      </c>
      <c r="I610" s="22" t="s">
        <v>14</v>
      </c>
      <c r="J610" s="22" t="s">
        <v>15</v>
      </c>
      <c r="K610" s="22" t="s">
        <v>16</v>
      </c>
      <c r="L610" s="22" t="s">
        <v>17</v>
      </c>
      <c r="M610" s="22" t="s">
        <v>18</v>
      </c>
      <c r="N610" s="22" t="s">
        <v>19</v>
      </c>
      <c r="O610" s="22" t="s">
        <v>20</v>
      </c>
      <c r="P610" s="22" t="s">
        <v>21</v>
      </c>
      <c r="Q610" s="22" t="s">
        <v>22</v>
      </c>
      <c r="R610" s="22" t="s">
        <v>23</v>
      </c>
    </row>
    <row r="611" spans="1:18" ht="18" customHeight="1">
      <c r="A611" s="2">
        <v>3</v>
      </c>
      <c r="B611" s="35" t="s">
        <v>496</v>
      </c>
      <c r="C611" s="32" t="s">
        <v>498</v>
      </c>
      <c r="D611" s="3">
        <v>34000</v>
      </c>
      <c r="E611" s="3" t="s">
        <v>97</v>
      </c>
      <c r="F611" s="2" t="s">
        <v>53</v>
      </c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</row>
    <row r="612" spans="1:18" ht="18" customHeight="1">
      <c r="A612" s="2"/>
      <c r="B612" s="35"/>
      <c r="C612" s="46" t="s">
        <v>499</v>
      </c>
      <c r="D612" s="3"/>
      <c r="E612" s="2" t="s">
        <v>85</v>
      </c>
      <c r="F612" s="2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</row>
    <row r="613" spans="1:18" ht="18" customHeight="1">
      <c r="A613" s="2"/>
      <c r="B613" s="35"/>
      <c r="C613" s="46" t="s">
        <v>500</v>
      </c>
      <c r="D613" s="3"/>
      <c r="E613" s="2"/>
      <c r="F613" s="2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spans="1:18" ht="18" customHeight="1">
      <c r="A614" s="2"/>
      <c r="B614" s="35"/>
      <c r="C614" s="32" t="s">
        <v>501</v>
      </c>
      <c r="D614" s="3"/>
      <c r="E614" s="2"/>
      <c r="F614" s="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</row>
    <row r="615" spans="1:18" ht="18" customHeight="1">
      <c r="A615" s="2"/>
      <c r="B615" s="35"/>
      <c r="C615" s="46" t="s">
        <v>544</v>
      </c>
      <c r="D615" s="3"/>
      <c r="E615" s="3"/>
      <c r="F615" s="2"/>
      <c r="G615" s="36"/>
      <c r="H615" s="36"/>
      <c r="I615" s="36"/>
      <c r="J615" s="36"/>
      <c r="K615" s="43"/>
      <c r="L615" s="43"/>
      <c r="M615" s="43"/>
      <c r="N615" s="43"/>
      <c r="O615" s="43"/>
      <c r="P615" s="43"/>
      <c r="Q615" s="43"/>
      <c r="R615" s="43"/>
    </row>
    <row r="616" spans="1:18" ht="18" customHeight="1">
      <c r="A616" s="2"/>
      <c r="B616" s="44"/>
      <c r="C616" s="46" t="s">
        <v>502</v>
      </c>
      <c r="D616" s="3"/>
      <c r="E616" s="3"/>
      <c r="F616" s="2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</row>
    <row r="617" spans="1:18" ht="18" customHeight="1">
      <c r="A617" s="2"/>
      <c r="B617" s="44"/>
      <c r="C617" s="46" t="s">
        <v>545</v>
      </c>
      <c r="D617" s="3"/>
      <c r="E617" s="3"/>
      <c r="F617" s="2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spans="1:18" ht="18.75">
      <c r="A618" s="2"/>
      <c r="B618" s="35"/>
      <c r="C618" s="46" t="s">
        <v>546</v>
      </c>
      <c r="D618" s="3"/>
      <c r="E618" s="3"/>
      <c r="F618" s="2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</row>
    <row r="619" spans="1:18" ht="18.75">
      <c r="A619" s="2"/>
      <c r="B619" s="35"/>
      <c r="C619" s="32"/>
      <c r="D619" s="32"/>
      <c r="E619" s="2"/>
      <c r="F619" s="2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spans="1:18" ht="18.75">
      <c r="A620" s="2">
        <v>4</v>
      </c>
      <c r="B620" s="35" t="s">
        <v>537</v>
      </c>
      <c r="C620" s="5" t="s">
        <v>539</v>
      </c>
      <c r="D620" s="3">
        <v>100000</v>
      </c>
      <c r="E620" s="3" t="s">
        <v>97</v>
      </c>
      <c r="F620" s="2" t="s">
        <v>53</v>
      </c>
      <c r="G620" s="36"/>
      <c r="H620" s="36"/>
      <c r="I620" s="36"/>
      <c r="J620" s="36"/>
      <c r="K620" s="43"/>
      <c r="L620" s="43"/>
      <c r="M620" s="43"/>
      <c r="N620" s="43"/>
      <c r="O620" s="43"/>
      <c r="P620" s="43"/>
      <c r="Q620" s="43"/>
      <c r="R620" s="43"/>
    </row>
    <row r="621" spans="1:18" ht="18.75">
      <c r="A621" s="2"/>
      <c r="B621" s="35" t="s">
        <v>538</v>
      </c>
      <c r="C621" s="5" t="s">
        <v>540</v>
      </c>
      <c r="D621" s="32"/>
      <c r="E621" s="2" t="s">
        <v>85</v>
      </c>
      <c r="F621" s="2"/>
      <c r="G621" s="36"/>
      <c r="H621" s="36"/>
      <c r="I621" s="36"/>
      <c r="J621" s="36"/>
      <c r="K621" s="43"/>
      <c r="L621" s="43"/>
      <c r="M621" s="43"/>
      <c r="N621" s="43"/>
      <c r="O621" s="43"/>
      <c r="P621" s="43"/>
      <c r="Q621" s="43"/>
      <c r="R621" s="43"/>
    </row>
    <row r="622" spans="1:18" ht="18.75">
      <c r="A622" s="2"/>
      <c r="B622" s="44"/>
      <c r="C622" s="58" t="s">
        <v>541</v>
      </c>
      <c r="D622" s="32"/>
      <c r="E622" s="3"/>
      <c r="F622" s="2"/>
      <c r="G622" s="36"/>
      <c r="H622" s="36"/>
      <c r="I622" s="36"/>
      <c r="J622" s="36"/>
      <c r="K622" s="43"/>
      <c r="L622" s="43"/>
      <c r="M622" s="43"/>
      <c r="N622" s="43"/>
      <c r="O622" s="43"/>
      <c r="P622" s="43"/>
      <c r="Q622" s="43"/>
      <c r="R622" s="43"/>
    </row>
    <row r="623" spans="1:18" ht="18" customHeight="1">
      <c r="A623" s="35"/>
      <c r="B623" s="44"/>
      <c r="C623" s="58" t="s">
        <v>542</v>
      </c>
      <c r="D623" s="3"/>
      <c r="E623" s="3"/>
      <c r="F623" s="2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</row>
    <row r="624" spans="1:18" ht="18" customHeight="1">
      <c r="A624" s="35"/>
      <c r="B624" s="44"/>
      <c r="C624" s="58" t="s">
        <v>543</v>
      </c>
      <c r="D624" s="3"/>
      <c r="E624" s="3"/>
      <c r="F624" s="2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</row>
    <row r="625" spans="1:18" ht="18" customHeight="1">
      <c r="A625" s="35"/>
      <c r="B625" s="44"/>
      <c r="C625" s="58" t="s">
        <v>547</v>
      </c>
      <c r="D625" s="3"/>
      <c r="E625" s="3"/>
      <c r="F625" s="2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</row>
    <row r="626" spans="1:18" ht="18" customHeight="1">
      <c r="A626" s="35"/>
      <c r="B626" s="44"/>
      <c r="C626" s="58" t="s">
        <v>548</v>
      </c>
      <c r="D626" s="3"/>
      <c r="E626" s="3"/>
      <c r="F626" s="2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</row>
    <row r="627" spans="1:18" ht="18" customHeight="1">
      <c r="A627" s="4"/>
      <c r="B627" s="37"/>
      <c r="C627" s="71"/>
      <c r="D627" s="6"/>
      <c r="E627" s="6"/>
      <c r="F627" s="4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</row>
    <row r="628" spans="1:18" ht="17.25" customHeight="1">
      <c r="A628" s="86" t="s">
        <v>317</v>
      </c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1:18" s="7" customFormat="1" ht="18.75">
      <c r="A629" s="80" t="s">
        <v>372</v>
      </c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1:18" s="7" customFormat="1" ht="18.75">
      <c r="A630" s="72" t="s">
        <v>48</v>
      </c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</row>
    <row r="631" spans="1:18" s="7" customFormat="1" ht="18.7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</row>
    <row r="632" spans="1:18" ht="14.2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7" ht="18.75">
      <c r="A633" s="34" t="s">
        <v>32</v>
      </c>
      <c r="B633" s="30"/>
      <c r="C633" s="30"/>
      <c r="D633" s="30"/>
      <c r="E633" s="30"/>
      <c r="F633" s="30"/>
      <c r="G633" s="30"/>
    </row>
    <row r="634" spans="1:7" ht="18.75">
      <c r="A634" s="48" t="s">
        <v>72</v>
      </c>
      <c r="B634" s="30"/>
      <c r="C634" s="30"/>
      <c r="D634" s="30"/>
      <c r="E634" s="30"/>
      <c r="F634" s="30"/>
      <c r="G634" s="30"/>
    </row>
    <row r="635" spans="1:7" ht="14.25" customHeight="1">
      <c r="A635" s="34" t="s">
        <v>77</v>
      </c>
      <c r="B635" s="30"/>
      <c r="C635" s="30"/>
      <c r="D635" s="30"/>
      <c r="E635" s="30"/>
      <c r="F635" s="30"/>
      <c r="G635" s="30"/>
    </row>
    <row r="636" spans="1:19" s="7" customFormat="1" ht="18.75">
      <c r="A636" s="81" t="s">
        <v>9</v>
      </c>
      <c r="B636" s="81" t="s">
        <v>10</v>
      </c>
      <c r="C636" s="83" t="s">
        <v>58</v>
      </c>
      <c r="D636" s="84"/>
      <c r="E636" s="81" t="s">
        <v>11</v>
      </c>
      <c r="F636" s="81" t="s">
        <v>7</v>
      </c>
      <c r="G636" s="85" t="s">
        <v>57</v>
      </c>
      <c r="H636" s="85"/>
      <c r="I636" s="85"/>
      <c r="J636" s="74" t="s">
        <v>373</v>
      </c>
      <c r="K636" s="75"/>
      <c r="L636" s="75"/>
      <c r="M636" s="75"/>
      <c r="N636" s="75"/>
      <c r="O636" s="75"/>
      <c r="P636" s="75"/>
      <c r="Q636" s="75"/>
      <c r="R636" s="76"/>
      <c r="S636" s="29"/>
    </row>
    <row r="637" spans="1:18" s="7" customFormat="1" ht="25.5">
      <c r="A637" s="82"/>
      <c r="B637" s="82" t="s">
        <v>2</v>
      </c>
      <c r="C637" s="77" t="s">
        <v>59</v>
      </c>
      <c r="D637" s="78"/>
      <c r="E637" s="82">
        <v>599400</v>
      </c>
      <c r="F637" s="82" t="s">
        <v>8</v>
      </c>
      <c r="G637" s="22" t="s">
        <v>12</v>
      </c>
      <c r="H637" s="22" t="s">
        <v>13</v>
      </c>
      <c r="I637" s="22" t="s">
        <v>14</v>
      </c>
      <c r="J637" s="22" t="s">
        <v>15</v>
      </c>
      <c r="K637" s="22" t="s">
        <v>16</v>
      </c>
      <c r="L637" s="22" t="s">
        <v>17</v>
      </c>
      <c r="M637" s="22" t="s">
        <v>18</v>
      </c>
      <c r="N637" s="22" t="s">
        <v>19</v>
      </c>
      <c r="O637" s="22" t="s">
        <v>20</v>
      </c>
      <c r="P637" s="22" t="s">
        <v>21</v>
      </c>
      <c r="Q637" s="22" t="s">
        <v>22</v>
      </c>
      <c r="R637" s="22" t="s">
        <v>23</v>
      </c>
    </row>
    <row r="638" spans="1:18" ht="18" customHeight="1">
      <c r="A638" s="2">
        <v>5</v>
      </c>
      <c r="B638" s="35" t="s">
        <v>505</v>
      </c>
      <c r="C638" s="32" t="s">
        <v>503</v>
      </c>
      <c r="D638" s="3">
        <v>34000</v>
      </c>
      <c r="E638" s="3" t="s">
        <v>97</v>
      </c>
      <c r="F638" s="2" t="s">
        <v>53</v>
      </c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</row>
    <row r="639" spans="1:18" ht="18" customHeight="1">
      <c r="A639" s="2"/>
      <c r="B639" s="35" t="s">
        <v>504</v>
      </c>
      <c r="C639" s="46" t="s">
        <v>507</v>
      </c>
      <c r="D639" s="3"/>
      <c r="E639" s="2" t="s">
        <v>85</v>
      </c>
      <c r="F639" s="2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</row>
    <row r="640" spans="1:18" ht="18" customHeight="1">
      <c r="A640" s="2"/>
      <c r="B640" s="35"/>
      <c r="C640" s="46" t="s">
        <v>508</v>
      </c>
      <c r="D640" s="3"/>
      <c r="E640" s="2"/>
      <c r="F640" s="2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</row>
    <row r="641" spans="1:18" ht="18" customHeight="1">
      <c r="A641" s="2"/>
      <c r="B641" s="35"/>
      <c r="C641" s="46" t="s">
        <v>509</v>
      </c>
      <c r="D641" s="3"/>
      <c r="E641" s="2"/>
      <c r="F641" s="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</row>
    <row r="642" spans="1:18" ht="18" customHeight="1">
      <c r="A642" s="2"/>
      <c r="B642" s="35"/>
      <c r="C642" s="46" t="s">
        <v>510</v>
      </c>
      <c r="D642" s="3"/>
      <c r="E642" s="3"/>
      <c r="F642" s="2"/>
      <c r="G642" s="36"/>
      <c r="H642" s="36"/>
      <c r="I642" s="36"/>
      <c r="J642" s="36"/>
      <c r="K642" s="43"/>
      <c r="L642" s="43"/>
      <c r="M642" s="43"/>
      <c r="N642" s="43"/>
      <c r="O642" s="43"/>
      <c r="P642" s="43"/>
      <c r="Q642" s="43"/>
      <c r="R642" s="43"/>
    </row>
    <row r="643" spans="1:18" ht="18" customHeight="1">
      <c r="A643" s="2"/>
      <c r="B643" s="44"/>
      <c r="C643" s="46" t="s">
        <v>511</v>
      </c>
      <c r="D643" s="3"/>
      <c r="E643" s="3"/>
      <c r="F643" s="2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</row>
    <row r="644" spans="1:18" ht="18" customHeight="1">
      <c r="A644" s="2"/>
      <c r="B644" s="44"/>
      <c r="C644" s="46" t="s">
        <v>512</v>
      </c>
      <c r="D644" s="3"/>
      <c r="E644" s="3"/>
      <c r="F644" s="2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</row>
    <row r="645" spans="1:18" ht="18.75">
      <c r="A645" s="2"/>
      <c r="B645" s="35"/>
      <c r="C645" s="46" t="s">
        <v>506</v>
      </c>
      <c r="D645" s="3"/>
      <c r="E645" s="3"/>
      <c r="F645" s="2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</row>
    <row r="646" spans="1:18" ht="18.75">
      <c r="A646" s="2"/>
      <c r="B646" s="35"/>
      <c r="C646" s="46"/>
      <c r="D646" s="32"/>
      <c r="E646" s="2"/>
      <c r="F646" s="2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</row>
    <row r="647" spans="1:18" ht="18.75">
      <c r="A647" s="2"/>
      <c r="B647" s="35"/>
      <c r="C647" s="32"/>
      <c r="D647" s="32"/>
      <c r="E647" s="2"/>
      <c r="F647" s="2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</row>
    <row r="648" spans="1:18" ht="18.75">
      <c r="A648" s="2"/>
      <c r="B648" s="35"/>
      <c r="C648" s="32"/>
      <c r="D648" s="32"/>
      <c r="E648" s="2"/>
      <c r="F648" s="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</row>
    <row r="649" spans="1:18" ht="18.75">
      <c r="A649" s="2"/>
      <c r="B649" s="35"/>
      <c r="C649" s="32"/>
      <c r="D649" s="32"/>
      <c r="E649" s="3"/>
      <c r="F649" s="2"/>
      <c r="G649" s="36"/>
      <c r="H649" s="36"/>
      <c r="I649" s="36"/>
      <c r="J649" s="36"/>
      <c r="K649" s="43"/>
      <c r="L649" s="43"/>
      <c r="M649" s="43"/>
      <c r="N649" s="43"/>
      <c r="O649" s="43"/>
      <c r="P649" s="43"/>
      <c r="Q649" s="43"/>
      <c r="R649" s="43"/>
    </row>
    <row r="650" spans="1:18" ht="18.75">
      <c r="A650" s="2"/>
      <c r="B650" s="35"/>
      <c r="C650" s="32"/>
      <c r="D650" s="32"/>
      <c r="E650" s="3"/>
      <c r="F650" s="2"/>
      <c r="G650" s="36"/>
      <c r="H650" s="36"/>
      <c r="I650" s="36"/>
      <c r="J650" s="36"/>
      <c r="K650" s="43"/>
      <c r="L650" s="43"/>
      <c r="M650" s="43"/>
      <c r="N650" s="43"/>
      <c r="O650" s="43"/>
      <c r="P650" s="43"/>
      <c r="Q650" s="43"/>
      <c r="R650" s="43"/>
    </row>
    <row r="651" spans="1:18" ht="18.75">
      <c r="A651" s="2"/>
      <c r="B651" s="44"/>
      <c r="C651" s="32"/>
      <c r="D651" s="32"/>
      <c r="E651" s="3"/>
      <c r="F651" s="2"/>
      <c r="G651" s="36"/>
      <c r="H651" s="36"/>
      <c r="I651" s="36"/>
      <c r="J651" s="36"/>
      <c r="K651" s="43"/>
      <c r="L651" s="43"/>
      <c r="M651" s="43"/>
      <c r="N651" s="43"/>
      <c r="O651" s="43"/>
      <c r="P651" s="43"/>
      <c r="Q651" s="43"/>
      <c r="R651" s="43"/>
    </row>
    <row r="652" spans="1:18" ht="18" customHeight="1">
      <c r="A652" s="35"/>
      <c r="B652" s="44"/>
      <c r="C652" s="3"/>
      <c r="D652" s="3"/>
      <c r="E652" s="3"/>
      <c r="F652" s="2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</row>
    <row r="653" spans="1:18" ht="18" customHeight="1">
      <c r="A653" s="4"/>
      <c r="B653" s="37"/>
      <c r="C653" s="6"/>
      <c r="D653" s="6"/>
      <c r="E653" s="6"/>
      <c r="F653" s="4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</row>
    <row r="654" spans="1:18" ht="17.25" customHeight="1">
      <c r="A654" s="86" t="s">
        <v>318</v>
      </c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1:18" s="7" customFormat="1" ht="18.75">
      <c r="A655" s="80" t="s">
        <v>372</v>
      </c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</row>
    <row r="656" spans="1:18" s="7" customFormat="1" ht="18.75">
      <c r="A656" s="72" t="s">
        <v>48</v>
      </c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</row>
    <row r="657" spans="1:18" s="7" customFormat="1" ht="18.7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</row>
    <row r="658" spans="1:18" ht="14.2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7" ht="18.75">
      <c r="A659" s="34" t="s">
        <v>32</v>
      </c>
      <c r="B659" s="30"/>
      <c r="C659" s="30"/>
      <c r="D659" s="30"/>
      <c r="E659" s="30"/>
      <c r="F659" s="30"/>
      <c r="G659" s="30"/>
    </row>
    <row r="660" spans="1:7" ht="18.75">
      <c r="A660" s="48" t="s">
        <v>72</v>
      </c>
      <c r="B660" s="30"/>
      <c r="C660" s="30"/>
      <c r="D660" s="30"/>
      <c r="E660" s="30"/>
      <c r="F660" s="30"/>
      <c r="G660" s="30"/>
    </row>
    <row r="661" spans="1:7" ht="14.25" customHeight="1">
      <c r="A661" s="34" t="s">
        <v>77</v>
      </c>
      <c r="B661" s="30"/>
      <c r="C661" s="30"/>
      <c r="D661" s="30"/>
      <c r="E661" s="30"/>
      <c r="F661" s="30"/>
      <c r="G661" s="30"/>
    </row>
    <row r="662" spans="1:19" s="7" customFormat="1" ht="18.75">
      <c r="A662" s="81" t="s">
        <v>9</v>
      </c>
      <c r="B662" s="81" t="s">
        <v>10</v>
      </c>
      <c r="C662" s="83" t="s">
        <v>58</v>
      </c>
      <c r="D662" s="84"/>
      <c r="E662" s="81" t="s">
        <v>11</v>
      </c>
      <c r="F662" s="81" t="s">
        <v>7</v>
      </c>
      <c r="G662" s="85" t="s">
        <v>57</v>
      </c>
      <c r="H662" s="85"/>
      <c r="I662" s="85"/>
      <c r="J662" s="74" t="s">
        <v>373</v>
      </c>
      <c r="K662" s="75"/>
      <c r="L662" s="75"/>
      <c r="M662" s="75"/>
      <c r="N662" s="75"/>
      <c r="O662" s="75"/>
      <c r="P662" s="75"/>
      <c r="Q662" s="75"/>
      <c r="R662" s="76"/>
      <c r="S662" s="29"/>
    </row>
    <row r="663" spans="1:18" s="7" customFormat="1" ht="25.5">
      <c r="A663" s="82"/>
      <c r="B663" s="82" t="s">
        <v>2</v>
      </c>
      <c r="C663" s="77" t="s">
        <v>59</v>
      </c>
      <c r="D663" s="78"/>
      <c r="E663" s="82">
        <v>599400</v>
      </c>
      <c r="F663" s="82" t="s">
        <v>8</v>
      </c>
      <c r="G663" s="22" t="s">
        <v>12</v>
      </c>
      <c r="H663" s="22" t="s">
        <v>13</v>
      </c>
      <c r="I663" s="22" t="s">
        <v>14</v>
      </c>
      <c r="J663" s="22" t="s">
        <v>15</v>
      </c>
      <c r="K663" s="22" t="s">
        <v>16</v>
      </c>
      <c r="L663" s="22" t="s">
        <v>17</v>
      </c>
      <c r="M663" s="22" t="s">
        <v>18</v>
      </c>
      <c r="N663" s="22" t="s">
        <v>19</v>
      </c>
      <c r="O663" s="22" t="s">
        <v>20</v>
      </c>
      <c r="P663" s="22" t="s">
        <v>21</v>
      </c>
      <c r="Q663" s="22" t="s">
        <v>22</v>
      </c>
      <c r="R663" s="22" t="s">
        <v>23</v>
      </c>
    </row>
    <row r="664" spans="1:18" ht="18" customHeight="1">
      <c r="A664" s="2">
        <v>6</v>
      </c>
      <c r="B664" s="35" t="s">
        <v>513</v>
      </c>
      <c r="C664" s="32" t="s">
        <v>514</v>
      </c>
      <c r="D664" s="3">
        <v>21000</v>
      </c>
      <c r="E664" s="3" t="s">
        <v>97</v>
      </c>
      <c r="F664" s="2" t="s">
        <v>53</v>
      </c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spans="1:18" ht="18" customHeight="1">
      <c r="A665" s="2"/>
      <c r="B665" s="35"/>
      <c r="C665" s="46" t="s">
        <v>516</v>
      </c>
      <c r="D665" s="3"/>
      <c r="E665" s="2" t="s">
        <v>85</v>
      </c>
      <c r="F665" s="2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</row>
    <row r="666" spans="1:18" ht="18" customHeight="1">
      <c r="A666" s="2"/>
      <c r="B666" s="35"/>
      <c r="C666" s="46" t="s">
        <v>515</v>
      </c>
      <c r="D666" s="3"/>
      <c r="E666" s="2"/>
      <c r="F666" s="2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</row>
    <row r="667" spans="1:18" ht="18" customHeight="1">
      <c r="A667" s="2"/>
      <c r="B667" s="35"/>
      <c r="C667" s="46" t="s">
        <v>519</v>
      </c>
      <c r="D667" s="3"/>
      <c r="E667" s="2"/>
      <c r="F667" s="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</row>
    <row r="668" spans="1:18" ht="18" customHeight="1">
      <c r="A668" s="2"/>
      <c r="B668" s="35"/>
      <c r="C668" s="46" t="s">
        <v>518</v>
      </c>
      <c r="D668" s="3"/>
      <c r="E668" s="3"/>
      <c r="F668" s="2"/>
      <c r="G668" s="36"/>
      <c r="H668" s="36"/>
      <c r="I668" s="36"/>
      <c r="J668" s="36"/>
      <c r="K668" s="43"/>
      <c r="L668" s="43"/>
      <c r="M668" s="43"/>
      <c r="N668" s="43"/>
      <c r="O668" s="43"/>
      <c r="P668" s="43"/>
      <c r="Q668" s="43"/>
      <c r="R668" s="43"/>
    </row>
    <row r="669" spans="1:18" ht="18" customHeight="1">
      <c r="A669" s="2"/>
      <c r="B669" s="44"/>
      <c r="C669" s="46" t="s">
        <v>520</v>
      </c>
      <c r="D669" s="3"/>
      <c r="E669" s="3"/>
      <c r="F669" s="2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</row>
    <row r="670" spans="1:18" ht="18" customHeight="1">
      <c r="A670" s="2"/>
      <c r="B670" s="44"/>
      <c r="C670" s="46" t="s">
        <v>521</v>
      </c>
      <c r="D670" s="3"/>
      <c r="E670" s="3"/>
      <c r="F670" s="2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</row>
    <row r="671" spans="1:18" ht="18.75">
      <c r="A671" s="2"/>
      <c r="B671" s="35"/>
      <c r="C671" s="46" t="s">
        <v>522</v>
      </c>
      <c r="D671" s="3"/>
      <c r="E671" s="3"/>
      <c r="F671" s="2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</row>
    <row r="672" spans="1:18" ht="18.75">
      <c r="A672" s="2"/>
      <c r="B672" s="35"/>
      <c r="C672" s="46" t="s">
        <v>523</v>
      </c>
      <c r="D672" s="32"/>
      <c r="E672" s="2"/>
      <c r="F672" s="2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</row>
    <row r="673" spans="1:18" ht="18.75">
      <c r="A673" s="2"/>
      <c r="B673" s="35"/>
      <c r="C673" s="46" t="s">
        <v>524</v>
      </c>
      <c r="D673" s="32"/>
      <c r="E673" s="2"/>
      <c r="F673" s="2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</row>
    <row r="674" spans="1:18" ht="18.75">
      <c r="A674" s="2"/>
      <c r="B674" s="35"/>
      <c r="C674" s="46" t="s">
        <v>525</v>
      </c>
      <c r="D674" s="32"/>
      <c r="E674" s="2"/>
      <c r="F674" s="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</row>
    <row r="675" spans="1:18" ht="18.75">
      <c r="A675" s="2"/>
      <c r="B675" s="35"/>
      <c r="C675" s="46" t="s">
        <v>526</v>
      </c>
      <c r="D675" s="32"/>
      <c r="E675" s="3"/>
      <c r="F675" s="2"/>
      <c r="G675" s="36"/>
      <c r="H675" s="36"/>
      <c r="I675" s="36"/>
      <c r="J675" s="36"/>
      <c r="K675" s="43"/>
      <c r="L675" s="43"/>
      <c r="M675" s="43"/>
      <c r="N675" s="43"/>
      <c r="O675" s="43"/>
      <c r="P675" s="43"/>
      <c r="Q675" s="43"/>
      <c r="R675" s="43"/>
    </row>
    <row r="676" spans="1:18" ht="18.75">
      <c r="A676" s="2"/>
      <c r="B676" s="35"/>
      <c r="C676" s="46" t="s">
        <v>527</v>
      </c>
      <c r="D676" s="32"/>
      <c r="E676" s="3"/>
      <c r="F676" s="2"/>
      <c r="G676" s="36"/>
      <c r="H676" s="36"/>
      <c r="I676" s="36"/>
      <c r="J676" s="36"/>
      <c r="K676" s="43"/>
      <c r="L676" s="43"/>
      <c r="M676" s="43"/>
      <c r="N676" s="43"/>
      <c r="O676" s="43"/>
      <c r="P676" s="43"/>
      <c r="Q676" s="43"/>
      <c r="R676" s="43"/>
    </row>
    <row r="677" spans="1:18" ht="18.75">
      <c r="A677" s="2"/>
      <c r="B677" s="44"/>
      <c r="C677" s="46" t="s">
        <v>528</v>
      </c>
      <c r="D677" s="32"/>
      <c r="E677" s="3"/>
      <c r="F677" s="2"/>
      <c r="G677" s="36"/>
      <c r="H677" s="36"/>
      <c r="I677" s="36"/>
      <c r="J677" s="36"/>
      <c r="K677" s="43"/>
      <c r="L677" s="43"/>
      <c r="M677" s="43"/>
      <c r="N677" s="43"/>
      <c r="O677" s="43"/>
      <c r="P677" s="43"/>
      <c r="Q677" s="43"/>
      <c r="R677" s="43"/>
    </row>
    <row r="678" spans="1:18" ht="18" customHeight="1">
      <c r="A678" s="35"/>
      <c r="B678" s="44"/>
      <c r="C678" s="46" t="s">
        <v>529</v>
      </c>
      <c r="D678" s="3"/>
      <c r="E678" s="3"/>
      <c r="F678" s="2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</row>
    <row r="679" spans="1:18" ht="18" customHeight="1">
      <c r="A679" s="37"/>
      <c r="B679" s="69"/>
      <c r="C679" s="33" t="s">
        <v>517</v>
      </c>
      <c r="D679" s="6"/>
      <c r="E679" s="6"/>
      <c r="F679" s="4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</row>
    <row r="680" spans="1:18" ht="18.75">
      <c r="A680" s="86" t="s">
        <v>602</v>
      </c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1:18" s="7" customFormat="1" ht="18.75">
      <c r="A681" s="80" t="s">
        <v>372</v>
      </c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1:18" s="7" customFormat="1" ht="18.75">
      <c r="A682" s="72" t="s">
        <v>48</v>
      </c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</row>
    <row r="683" spans="1:18" s="7" customFormat="1" ht="16.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</row>
    <row r="684" spans="1:18" ht="16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7" ht="18.75">
      <c r="A685" s="34" t="s">
        <v>32</v>
      </c>
      <c r="B685" s="30"/>
      <c r="C685" s="30"/>
      <c r="D685" s="30"/>
      <c r="E685" s="30"/>
      <c r="F685" s="30"/>
      <c r="G685" s="30"/>
    </row>
    <row r="686" spans="1:7" ht="18.75">
      <c r="A686" s="48" t="s">
        <v>72</v>
      </c>
      <c r="B686" s="30"/>
      <c r="C686" s="30"/>
      <c r="D686" s="30"/>
      <c r="E686" s="30"/>
      <c r="F686" s="30"/>
      <c r="G686" s="30"/>
    </row>
    <row r="687" spans="1:7" ht="18.75">
      <c r="A687" s="34" t="s">
        <v>77</v>
      </c>
      <c r="B687" s="30"/>
      <c r="C687" s="30"/>
      <c r="D687" s="30"/>
      <c r="E687" s="30"/>
      <c r="F687" s="30"/>
      <c r="G687" s="30"/>
    </row>
    <row r="688" spans="1:19" s="7" customFormat="1" ht="18.75">
      <c r="A688" s="81" t="s">
        <v>9</v>
      </c>
      <c r="B688" s="81" t="s">
        <v>10</v>
      </c>
      <c r="C688" s="83" t="s">
        <v>58</v>
      </c>
      <c r="D688" s="84"/>
      <c r="E688" s="81" t="s">
        <v>11</v>
      </c>
      <c r="F688" s="81" t="s">
        <v>7</v>
      </c>
      <c r="G688" s="85" t="s">
        <v>57</v>
      </c>
      <c r="H688" s="85"/>
      <c r="I688" s="85"/>
      <c r="J688" s="74" t="s">
        <v>373</v>
      </c>
      <c r="K688" s="75"/>
      <c r="L688" s="75"/>
      <c r="M688" s="75"/>
      <c r="N688" s="75"/>
      <c r="O688" s="75"/>
      <c r="P688" s="75"/>
      <c r="Q688" s="75"/>
      <c r="R688" s="76"/>
      <c r="S688" s="29"/>
    </row>
    <row r="689" spans="1:18" s="7" customFormat="1" ht="25.5">
      <c r="A689" s="82"/>
      <c r="B689" s="82" t="s">
        <v>2</v>
      </c>
      <c r="C689" s="77" t="s">
        <v>59</v>
      </c>
      <c r="D689" s="78"/>
      <c r="E689" s="82">
        <v>599400</v>
      </c>
      <c r="F689" s="82" t="s">
        <v>8</v>
      </c>
      <c r="G689" s="22" t="s">
        <v>12</v>
      </c>
      <c r="H689" s="22" t="s">
        <v>13</v>
      </c>
      <c r="I689" s="22" t="s">
        <v>14</v>
      </c>
      <c r="J689" s="22" t="s">
        <v>15</v>
      </c>
      <c r="K689" s="22" t="s">
        <v>16</v>
      </c>
      <c r="L689" s="22" t="s">
        <v>17</v>
      </c>
      <c r="M689" s="22" t="s">
        <v>18</v>
      </c>
      <c r="N689" s="22" t="s">
        <v>19</v>
      </c>
      <c r="O689" s="22" t="s">
        <v>20</v>
      </c>
      <c r="P689" s="22" t="s">
        <v>21</v>
      </c>
      <c r="Q689" s="22" t="s">
        <v>22</v>
      </c>
      <c r="R689" s="22" t="s">
        <v>23</v>
      </c>
    </row>
    <row r="690" spans="1:18" ht="18" customHeight="1">
      <c r="A690" s="2">
        <v>7</v>
      </c>
      <c r="B690" s="35" t="s">
        <v>103</v>
      </c>
      <c r="C690" s="5" t="s">
        <v>104</v>
      </c>
      <c r="D690" s="2">
        <v>42000</v>
      </c>
      <c r="E690" s="2" t="s">
        <v>97</v>
      </c>
      <c r="F690" s="2" t="s">
        <v>121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</row>
    <row r="691" spans="1:18" ht="18" customHeight="1">
      <c r="A691" s="2"/>
      <c r="B691" s="35" t="s">
        <v>530</v>
      </c>
      <c r="C691" s="5" t="s">
        <v>105</v>
      </c>
      <c r="D691" s="3"/>
      <c r="E691" s="2" t="s">
        <v>85</v>
      </c>
      <c r="F691" s="2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</row>
    <row r="692" spans="1:18" ht="18" customHeight="1">
      <c r="A692" s="2"/>
      <c r="B692" s="35" t="s">
        <v>531</v>
      </c>
      <c r="C692" s="5" t="s">
        <v>107</v>
      </c>
      <c r="D692" s="2"/>
      <c r="E692" s="2"/>
      <c r="F692" s="2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</row>
    <row r="693" spans="1:18" ht="18" customHeight="1">
      <c r="A693" s="2"/>
      <c r="B693" s="35"/>
      <c r="C693" s="5" t="s">
        <v>106</v>
      </c>
      <c r="D693" s="2"/>
      <c r="E693" s="2"/>
      <c r="F693" s="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</row>
    <row r="694" spans="1:18" ht="18" customHeight="1">
      <c r="A694" s="2"/>
      <c r="B694" s="35"/>
      <c r="C694" s="5" t="s">
        <v>108</v>
      </c>
      <c r="D694" s="3"/>
      <c r="E694" s="3"/>
      <c r="F694" s="2"/>
      <c r="G694" s="36"/>
      <c r="H694" s="36"/>
      <c r="I694" s="36"/>
      <c r="J694" s="36"/>
      <c r="K694" s="43"/>
      <c r="L694" s="43"/>
      <c r="M694" s="43"/>
      <c r="N694" s="43"/>
      <c r="O694" s="43"/>
      <c r="P694" s="43"/>
      <c r="Q694" s="43"/>
      <c r="R694" s="43"/>
    </row>
    <row r="695" spans="1:18" ht="18" customHeight="1">
      <c r="A695" s="2"/>
      <c r="B695" s="44"/>
      <c r="C695" s="5" t="s">
        <v>109</v>
      </c>
      <c r="D695" s="3"/>
      <c r="E695" s="3"/>
      <c r="F695" s="2"/>
      <c r="G695" s="36"/>
      <c r="H695" s="36"/>
      <c r="I695" s="36"/>
      <c r="J695" s="36"/>
      <c r="K695" s="43"/>
      <c r="L695" s="43"/>
      <c r="M695" s="43"/>
      <c r="N695" s="43"/>
      <c r="O695" s="43"/>
      <c r="P695" s="43"/>
      <c r="Q695" s="43"/>
      <c r="R695" s="43"/>
    </row>
    <row r="696" spans="1:18" ht="18" customHeight="1">
      <c r="A696" s="2"/>
      <c r="B696" s="35"/>
      <c r="C696" s="5" t="s">
        <v>110</v>
      </c>
      <c r="D696" s="3"/>
      <c r="E696" s="3"/>
      <c r="F696" s="2"/>
      <c r="G696" s="36"/>
      <c r="H696" s="36"/>
      <c r="I696" s="36"/>
      <c r="J696" s="36"/>
      <c r="K696" s="43"/>
      <c r="L696" s="43"/>
      <c r="M696" s="43"/>
      <c r="N696" s="43"/>
      <c r="O696" s="43"/>
      <c r="P696" s="43"/>
      <c r="Q696" s="43"/>
      <c r="R696" s="43"/>
    </row>
    <row r="697" spans="1:18" ht="18" customHeight="1">
      <c r="A697" s="2"/>
      <c r="B697" s="35"/>
      <c r="C697" s="5" t="s">
        <v>111</v>
      </c>
      <c r="D697" s="2"/>
      <c r="E697" s="2"/>
      <c r="F697" s="2"/>
      <c r="G697" s="36"/>
      <c r="H697" s="36"/>
      <c r="I697" s="36"/>
      <c r="J697" s="36"/>
      <c r="K697" s="43"/>
      <c r="L697" s="43"/>
      <c r="M697" s="43"/>
      <c r="N697" s="43"/>
      <c r="O697" s="43"/>
      <c r="P697" s="43"/>
      <c r="Q697" s="43"/>
      <c r="R697" s="43"/>
    </row>
    <row r="698" spans="1:18" ht="18" customHeight="1">
      <c r="A698" s="2"/>
      <c r="B698" s="35"/>
      <c r="C698" s="5" t="s">
        <v>112</v>
      </c>
      <c r="D698" s="3"/>
      <c r="E698" s="3"/>
      <c r="F698" s="2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</row>
    <row r="699" spans="1:18" ht="18" customHeight="1">
      <c r="A699" s="35"/>
      <c r="B699" s="44"/>
      <c r="C699" s="32" t="s">
        <v>113</v>
      </c>
      <c r="D699" s="3"/>
      <c r="E699" s="2"/>
      <c r="F699" s="2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spans="1:18" ht="18" customHeight="1">
      <c r="A700" s="35"/>
      <c r="B700" s="35"/>
      <c r="C700" s="32" t="s">
        <v>481</v>
      </c>
      <c r="D700" s="3"/>
      <c r="E700" s="3"/>
      <c r="F700" s="2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</row>
    <row r="701" spans="1:18" ht="15" customHeight="1">
      <c r="A701" s="2"/>
      <c r="B701" s="35"/>
      <c r="C701" s="3"/>
      <c r="D701" s="3"/>
      <c r="E701" s="3"/>
      <c r="F701" s="2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spans="1:18" ht="18" customHeight="1">
      <c r="A702" s="2">
        <v>8</v>
      </c>
      <c r="B702" s="35" t="s">
        <v>532</v>
      </c>
      <c r="C702" s="32" t="s">
        <v>533</v>
      </c>
      <c r="D702" s="2">
        <v>20000</v>
      </c>
      <c r="E702" s="2" t="s">
        <v>97</v>
      </c>
      <c r="F702" s="2" t="s">
        <v>121</v>
      </c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</row>
    <row r="703" spans="1:18" ht="18" customHeight="1">
      <c r="A703" s="2"/>
      <c r="B703" s="35"/>
      <c r="C703" s="46" t="s">
        <v>534</v>
      </c>
      <c r="D703" s="2"/>
      <c r="E703" s="2" t="s">
        <v>85</v>
      </c>
      <c r="F703" s="2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spans="1:18" ht="18" customHeight="1">
      <c r="A704" s="2"/>
      <c r="B704" s="35"/>
      <c r="C704" s="46" t="s">
        <v>535</v>
      </c>
      <c r="D704" s="3"/>
      <c r="E704" s="2"/>
      <c r="F704" s="2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</row>
    <row r="705" spans="1:18" ht="18" customHeight="1">
      <c r="A705" s="2"/>
      <c r="B705" s="35"/>
      <c r="C705" s="46" t="s">
        <v>536</v>
      </c>
      <c r="D705" s="3"/>
      <c r="E705" s="2"/>
      <c r="F705" s="2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spans="1:18" ht="18" customHeight="1">
      <c r="A706" s="4"/>
      <c r="B706" s="37"/>
      <c r="C706" s="70" t="s">
        <v>506</v>
      </c>
      <c r="D706" s="6"/>
      <c r="E706" s="6"/>
      <c r="F706" s="4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</row>
    <row r="707" spans="1:18" ht="17.25" customHeight="1">
      <c r="A707" s="86" t="s">
        <v>603</v>
      </c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1:18" s="7" customFormat="1" ht="18.75">
      <c r="A708" s="80" t="s">
        <v>372</v>
      </c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</row>
    <row r="709" spans="1:18" s="7" customFormat="1" ht="18.75">
      <c r="A709" s="72" t="s">
        <v>48</v>
      </c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</row>
    <row r="710" spans="1:18" s="7" customFormat="1" ht="18.7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</row>
    <row r="711" spans="1:18" ht="14.2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7" ht="18.75">
      <c r="A712" s="34" t="s">
        <v>32</v>
      </c>
      <c r="B712" s="30"/>
      <c r="C712" s="30"/>
      <c r="D712" s="30"/>
      <c r="E712" s="30"/>
      <c r="F712" s="30"/>
      <c r="G712" s="30"/>
    </row>
    <row r="713" spans="1:7" ht="18.75">
      <c r="A713" s="48" t="s">
        <v>72</v>
      </c>
      <c r="B713" s="30"/>
      <c r="C713" s="30"/>
      <c r="D713" s="30"/>
      <c r="E713" s="30"/>
      <c r="F713" s="30"/>
      <c r="G713" s="30"/>
    </row>
    <row r="714" spans="1:7" ht="14.25" customHeight="1">
      <c r="A714" s="34" t="s">
        <v>77</v>
      </c>
      <c r="B714" s="30"/>
      <c r="C714" s="30"/>
      <c r="D714" s="30"/>
      <c r="E714" s="30"/>
      <c r="F714" s="30"/>
      <c r="G714" s="30"/>
    </row>
    <row r="715" spans="1:19" s="7" customFormat="1" ht="18.75">
      <c r="A715" s="81" t="s">
        <v>9</v>
      </c>
      <c r="B715" s="81" t="s">
        <v>10</v>
      </c>
      <c r="C715" s="83" t="s">
        <v>58</v>
      </c>
      <c r="D715" s="84"/>
      <c r="E715" s="81" t="s">
        <v>11</v>
      </c>
      <c r="F715" s="81" t="s">
        <v>7</v>
      </c>
      <c r="G715" s="85" t="s">
        <v>57</v>
      </c>
      <c r="H715" s="85"/>
      <c r="I715" s="85"/>
      <c r="J715" s="74" t="s">
        <v>373</v>
      </c>
      <c r="K715" s="75"/>
      <c r="L715" s="75"/>
      <c r="M715" s="75"/>
      <c r="N715" s="75"/>
      <c r="O715" s="75"/>
      <c r="P715" s="75"/>
      <c r="Q715" s="75"/>
      <c r="R715" s="76"/>
      <c r="S715" s="29"/>
    </row>
    <row r="716" spans="1:18" s="7" customFormat="1" ht="25.5">
      <c r="A716" s="82"/>
      <c r="B716" s="82" t="s">
        <v>2</v>
      </c>
      <c r="C716" s="77" t="s">
        <v>59</v>
      </c>
      <c r="D716" s="78"/>
      <c r="E716" s="82">
        <v>599400</v>
      </c>
      <c r="F716" s="82" t="s">
        <v>8</v>
      </c>
      <c r="G716" s="22" t="s">
        <v>12</v>
      </c>
      <c r="H716" s="22" t="s">
        <v>13</v>
      </c>
      <c r="I716" s="22" t="s">
        <v>14</v>
      </c>
      <c r="J716" s="22" t="s">
        <v>15</v>
      </c>
      <c r="K716" s="22" t="s">
        <v>16</v>
      </c>
      <c r="L716" s="22" t="s">
        <v>17</v>
      </c>
      <c r="M716" s="22" t="s">
        <v>18</v>
      </c>
      <c r="N716" s="22" t="s">
        <v>19</v>
      </c>
      <c r="O716" s="22" t="s">
        <v>20</v>
      </c>
      <c r="P716" s="22" t="s">
        <v>21</v>
      </c>
      <c r="Q716" s="22" t="s">
        <v>22</v>
      </c>
      <c r="R716" s="22" t="s">
        <v>23</v>
      </c>
    </row>
    <row r="717" spans="1:18" ht="18" customHeight="1">
      <c r="A717" s="2">
        <v>9</v>
      </c>
      <c r="B717" s="35" t="s">
        <v>513</v>
      </c>
      <c r="C717" s="32" t="s">
        <v>514</v>
      </c>
      <c r="D717" s="3">
        <v>21000</v>
      </c>
      <c r="E717" s="3" t="s">
        <v>97</v>
      </c>
      <c r="F717" s="2" t="s">
        <v>121</v>
      </c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</row>
    <row r="718" spans="1:18" ht="18" customHeight="1">
      <c r="A718" s="2"/>
      <c r="B718" s="35"/>
      <c r="C718" s="46" t="s">
        <v>516</v>
      </c>
      <c r="D718" s="3"/>
      <c r="E718" s="2" t="s">
        <v>85</v>
      </c>
      <c r="F718" s="2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</row>
    <row r="719" spans="1:18" ht="18" customHeight="1">
      <c r="A719" s="2"/>
      <c r="B719" s="35"/>
      <c r="C719" s="46" t="s">
        <v>515</v>
      </c>
      <c r="D719" s="3"/>
      <c r="E719" s="2"/>
      <c r="F719" s="2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</row>
    <row r="720" spans="1:18" ht="18" customHeight="1">
      <c r="A720" s="2"/>
      <c r="B720" s="35"/>
      <c r="C720" s="46" t="s">
        <v>519</v>
      </c>
      <c r="D720" s="3"/>
      <c r="E720" s="2"/>
      <c r="F720" s="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</row>
    <row r="721" spans="1:18" ht="18" customHeight="1">
      <c r="A721" s="2"/>
      <c r="B721" s="35"/>
      <c r="C721" s="46" t="s">
        <v>518</v>
      </c>
      <c r="D721" s="3"/>
      <c r="E721" s="3"/>
      <c r="F721" s="2"/>
      <c r="G721" s="36"/>
      <c r="H721" s="36"/>
      <c r="I721" s="36"/>
      <c r="J721" s="36"/>
      <c r="K721" s="43"/>
      <c r="L721" s="43"/>
      <c r="M721" s="43"/>
      <c r="N721" s="43"/>
      <c r="O721" s="43"/>
      <c r="P721" s="43"/>
      <c r="Q721" s="43"/>
      <c r="R721" s="43"/>
    </row>
    <row r="722" spans="1:18" ht="18" customHeight="1">
      <c r="A722" s="2"/>
      <c r="B722" s="44"/>
      <c r="C722" s="46" t="s">
        <v>520</v>
      </c>
      <c r="D722" s="3"/>
      <c r="E722" s="3"/>
      <c r="F722" s="2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</row>
    <row r="723" spans="1:18" ht="18" customHeight="1">
      <c r="A723" s="2"/>
      <c r="B723" s="44"/>
      <c r="C723" s="46" t="s">
        <v>521</v>
      </c>
      <c r="D723" s="3"/>
      <c r="E723" s="3"/>
      <c r="F723" s="2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</row>
    <row r="724" spans="1:18" ht="18.75">
      <c r="A724" s="2"/>
      <c r="B724" s="35"/>
      <c r="C724" s="46" t="s">
        <v>522</v>
      </c>
      <c r="D724" s="3"/>
      <c r="E724" s="3"/>
      <c r="F724" s="2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</row>
    <row r="725" spans="1:18" ht="18.75">
      <c r="A725" s="2"/>
      <c r="B725" s="35"/>
      <c r="C725" s="46" t="s">
        <v>523</v>
      </c>
      <c r="D725" s="32"/>
      <c r="E725" s="2"/>
      <c r="F725" s="2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</row>
    <row r="726" spans="1:18" ht="18.75">
      <c r="A726" s="2"/>
      <c r="B726" s="35"/>
      <c r="C726" s="46" t="s">
        <v>524</v>
      </c>
      <c r="D726" s="32"/>
      <c r="E726" s="2"/>
      <c r="F726" s="2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</row>
    <row r="727" spans="1:18" ht="18.75">
      <c r="A727" s="2"/>
      <c r="B727" s="35"/>
      <c r="C727" s="46" t="s">
        <v>525</v>
      </c>
      <c r="D727" s="32"/>
      <c r="E727" s="2"/>
      <c r="F727" s="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</row>
    <row r="728" spans="1:18" ht="18.75">
      <c r="A728" s="2"/>
      <c r="B728" s="35"/>
      <c r="C728" s="46" t="s">
        <v>526</v>
      </c>
      <c r="D728" s="32"/>
      <c r="E728" s="3"/>
      <c r="F728" s="2"/>
      <c r="G728" s="36"/>
      <c r="H728" s="36"/>
      <c r="I728" s="36"/>
      <c r="J728" s="36"/>
      <c r="K728" s="43"/>
      <c r="L728" s="43"/>
      <c r="M728" s="43"/>
      <c r="N728" s="43"/>
      <c r="O728" s="43"/>
      <c r="P728" s="43"/>
      <c r="Q728" s="43"/>
      <c r="R728" s="43"/>
    </row>
    <row r="729" spans="1:18" ht="18.75">
      <c r="A729" s="2"/>
      <c r="B729" s="35"/>
      <c r="C729" s="46" t="s">
        <v>527</v>
      </c>
      <c r="D729" s="32"/>
      <c r="E729" s="3"/>
      <c r="F729" s="2"/>
      <c r="G729" s="36"/>
      <c r="H729" s="36"/>
      <c r="I729" s="36"/>
      <c r="J729" s="36"/>
      <c r="K729" s="43"/>
      <c r="L729" s="43"/>
      <c r="M729" s="43"/>
      <c r="N729" s="43"/>
      <c r="O729" s="43"/>
      <c r="P729" s="43"/>
      <c r="Q729" s="43"/>
      <c r="R729" s="43"/>
    </row>
    <row r="730" spans="1:18" ht="18.75">
      <c r="A730" s="2"/>
      <c r="B730" s="44"/>
      <c r="C730" s="46" t="s">
        <v>528</v>
      </c>
      <c r="D730" s="32"/>
      <c r="E730" s="3"/>
      <c r="F730" s="2"/>
      <c r="G730" s="36"/>
      <c r="H730" s="36"/>
      <c r="I730" s="36"/>
      <c r="J730" s="36"/>
      <c r="K730" s="43"/>
      <c r="L730" s="43"/>
      <c r="M730" s="43"/>
      <c r="N730" s="43"/>
      <c r="O730" s="43"/>
      <c r="P730" s="43"/>
      <c r="Q730" s="43"/>
      <c r="R730" s="43"/>
    </row>
    <row r="731" spans="1:18" ht="18" customHeight="1">
      <c r="A731" s="35"/>
      <c r="B731" s="44"/>
      <c r="C731" s="46" t="s">
        <v>529</v>
      </c>
      <c r="D731" s="3"/>
      <c r="E731" s="3"/>
      <c r="F731" s="2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</row>
    <row r="732" spans="1:18" ht="18" customHeight="1">
      <c r="A732" s="37"/>
      <c r="B732" s="69"/>
      <c r="C732" s="33" t="s">
        <v>517</v>
      </c>
      <c r="D732" s="6"/>
      <c r="E732" s="6"/>
      <c r="F732" s="4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</row>
    <row r="733" spans="1:18" ht="19.5" customHeight="1">
      <c r="A733" s="79" t="s">
        <v>604</v>
      </c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</row>
    <row r="734" spans="1:18" s="7" customFormat="1" ht="18.75">
      <c r="A734" s="80" t="s">
        <v>372</v>
      </c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</row>
    <row r="735" spans="1:18" s="7" customFormat="1" ht="18.75">
      <c r="A735" s="72" t="s">
        <v>48</v>
      </c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</row>
    <row r="736" spans="1:18" s="7" customFormat="1" ht="18.7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</row>
    <row r="737" spans="1:18" ht="18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7" ht="18.75">
      <c r="A738" s="34" t="s">
        <v>32</v>
      </c>
      <c r="B738" s="30"/>
      <c r="C738" s="30"/>
      <c r="D738" s="30"/>
      <c r="E738" s="30"/>
      <c r="F738" s="30"/>
      <c r="G738" s="30"/>
    </row>
    <row r="739" spans="1:7" ht="18.75">
      <c r="A739" s="48" t="s">
        <v>72</v>
      </c>
      <c r="B739" s="30"/>
      <c r="C739" s="30"/>
      <c r="D739" s="30"/>
      <c r="E739" s="30"/>
      <c r="F739" s="30"/>
      <c r="G739" s="30"/>
    </row>
    <row r="740" spans="1:7" ht="17.25" customHeight="1">
      <c r="A740" s="34" t="s">
        <v>321</v>
      </c>
      <c r="B740" s="30"/>
      <c r="C740" s="30"/>
      <c r="D740" s="30"/>
      <c r="E740" s="30"/>
      <c r="F740" s="30"/>
      <c r="G740" s="30"/>
    </row>
    <row r="741" spans="1:19" s="7" customFormat="1" ht="18.75">
      <c r="A741" s="81" t="s">
        <v>9</v>
      </c>
      <c r="B741" s="81" t="s">
        <v>10</v>
      </c>
      <c r="C741" s="83" t="s">
        <v>58</v>
      </c>
      <c r="D741" s="84"/>
      <c r="E741" s="81" t="s">
        <v>11</v>
      </c>
      <c r="F741" s="81" t="s">
        <v>7</v>
      </c>
      <c r="G741" s="85" t="s">
        <v>57</v>
      </c>
      <c r="H741" s="85"/>
      <c r="I741" s="85"/>
      <c r="J741" s="74" t="s">
        <v>373</v>
      </c>
      <c r="K741" s="75"/>
      <c r="L741" s="75"/>
      <c r="M741" s="75"/>
      <c r="N741" s="75"/>
      <c r="O741" s="75"/>
      <c r="P741" s="75"/>
      <c r="Q741" s="75"/>
      <c r="R741" s="76"/>
      <c r="S741" s="29"/>
    </row>
    <row r="742" spans="1:18" s="7" customFormat="1" ht="25.5">
      <c r="A742" s="82"/>
      <c r="B742" s="82" t="s">
        <v>2</v>
      </c>
      <c r="C742" s="77" t="s">
        <v>59</v>
      </c>
      <c r="D742" s="78"/>
      <c r="E742" s="82">
        <v>599400</v>
      </c>
      <c r="F742" s="82" t="s">
        <v>8</v>
      </c>
      <c r="G742" s="22" t="s">
        <v>12</v>
      </c>
      <c r="H742" s="22" t="s">
        <v>13</v>
      </c>
      <c r="I742" s="22" t="s">
        <v>14</v>
      </c>
      <c r="J742" s="22" t="s">
        <v>15</v>
      </c>
      <c r="K742" s="22" t="s">
        <v>16</v>
      </c>
      <c r="L742" s="22" t="s">
        <v>17</v>
      </c>
      <c r="M742" s="22" t="s">
        <v>18</v>
      </c>
      <c r="N742" s="22" t="s">
        <v>19</v>
      </c>
      <c r="O742" s="22" t="s">
        <v>20</v>
      </c>
      <c r="P742" s="22" t="s">
        <v>21</v>
      </c>
      <c r="Q742" s="22" t="s">
        <v>22</v>
      </c>
      <c r="R742" s="22" t="s">
        <v>23</v>
      </c>
    </row>
    <row r="743" spans="1:18" ht="18" customHeight="1">
      <c r="A743" s="2">
        <v>1</v>
      </c>
      <c r="B743" s="35" t="s">
        <v>146</v>
      </c>
      <c r="C743" s="32" t="s">
        <v>147</v>
      </c>
      <c r="D743" s="3">
        <v>40000</v>
      </c>
      <c r="E743" s="3" t="s">
        <v>84</v>
      </c>
      <c r="F743" s="2" t="s">
        <v>53</v>
      </c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</row>
    <row r="744" spans="1:18" ht="18" customHeight="1">
      <c r="A744" s="2"/>
      <c r="B744" s="35"/>
      <c r="C744" s="46" t="s">
        <v>96</v>
      </c>
      <c r="D744" s="46"/>
      <c r="E744" s="2" t="s">
        <v>85</v>
      </c>
      <c r="F744" s="2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</row>
    <row r="745" spans="1:18" ht="18" customHeight="1">
      <c r="A745" s="2"/>
      <c r="B745" s="35"/>
      <c r="C745" s="32" t="s">
        <v>149</v>
      </c>
      <c r="D745" s="32"/>
      <c r="E745" s="2"/>
      <c r="F745" s="2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</row>
    <row r="746" spans="1:18" ht="18" customHeight="1">
      <c r="A746" s="2"/>
      <c r="B746" s="35"/>
      <c r="C746" s="46" t="s">
        <v>148</v>
      </c>
      <c r="D746" s="46"/>
      <c r="E746" s="2"/>
      <c r="F746" s="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</row>
    <row r="747" spans="1:18" ht="18" customHeight="1">
      <c r="A747" s="2"/>
      <c r="B747" s="35"/>
      <c r="C747" s="46"/>
      <c r="D747" s="46"/>
      <c r="E747" s="3"/>
      <c r="F747" s="2"/>
      <c r="G747" s="36"/>
      <c r="H747" s="36"/>
      <c r="I747" s="36"/>
      <c r="J747" s="36"/>
      <c r="K747" s="43"/>
      <c r="L747" s="43"/>
      <c r="M747" s="43"/>
      <c r="N747" s="43"/>
      <c r="O747" s="43"/>
      <c r="P747" s="43"/>
      <c r="Q747" s="43"/>
      <c r="R747" s="43"/>
    </row>
    <row r="748" spans="1:18" ht="18.75">
      <c r="A748" s="2"/>
      <c r="B748" s="35"/>
      <c r="C748" s="5"/>
      <c r="D748" s="2"/>
      <c r="E748" s="2"/>
      <c r="F748" s="2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spans="1:18" ht="18.75">
      <c r="A749" s="2"/>
      <c r="B749" s="35"/>
      <c r="C749" s="5"/>
      <c r="D749" s="3"/>
      <c r="E749" s="2"/>
      <c r="F749" s="2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</row>
    <row r="750" spans="1:18" ht="18.75">
      <c r="A750" s="2"/>
      <c r="B750" s="35"/>
      <c r="C750" s="5"/>
      <c r="D750" s="2"/>
      <c r="E750" s="2"/>
      <c r="F750" s="2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spans="1:18" ht="18.75">
      <c r="A751" s="2"/>
      <c r="B751" s="35"/>
      <c r="C751" s="5"/>
      <c r="D751" s="2"/>
      <c r="E751" s="2"/>
      <c r="F751" s="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</row>
    <row r="752" spans="1:18" ht="18.75">
      <c r="A752" s="2"/>
      <c r="B752" s="35"/>
      <c r="C752" s="5"/>
      <c r="D752" s="3"/>
      <c r="E752" s="3"/>
      <c r="F752" s="2"/>
      <c r="G752" s="36"/>
      <c r="H752" s="36"/>
      <c r="I752" s="36"/>
      <c r="J752" s="36"/>
      <c r="K752" s="43"/>
      <c r="L752" s="43"/>
      <c r="M752" s="43"/>
      <c r="N752" s="43"/>
      <c r="O752" s="43"/>
      <c r="P752" s="43"/>
      <c r="Q752" s="43"/>
      <c r="R752" s="43"/>
    </row>
    <row r="753" spans="1:18" ht="18.75">
      <c r="A753" s="2"/>
      <c r="B753" s="44"/>
      <c r="C753" s="5"/>
      <c r="D753" s="3"/>
      <c r="E753" s="3"/>
      <c r="F753" s="2"/>
      <c r="G753" s="36"/>
      <c r="H753" s="36"/>
      <c r="I753" s="36"/>
      <c r="J753" s="36"/>
      <c r="K753" s="43"/>
      <c r="L753" s="43"/>
      <c r="M753" s="43"/>
      <c r="N753" s="43"/>
      <c r="O753" s="43"/>
      <c r="P753" s="43"/>
      <c r="Q753" s="43"/>
      <c r="R753" s="43"/>
    </row>
    <row r="754" spans="1:18" ht="18.75">
      <c r="A754" s="2"/>
      <c r="B754" s="35"/>
      <c r="C754" s="5"/>
      <c r="D754" s="3"/>
      <c r="E754" s="3"/>
      <c r="F754" s="2"/>
      <c r="G754" s="36"/>
      <c r="H754" s="36"/>
      <c r="I754" s="36"/>
      <c r="J754" s="36"/>
      <c r="K754" s="43"/>
      <c r="L754" s="43"/>
      <c r="M754" s="43"/>
      <c r="N754" s="43"/>
      <c r="O754" s="43"/>
      <c r="P754" s="43"/>
      <c r="Q754" s="43"/>
      <c r="R754" s="43"/>
    </row>
    <row r="755" spans="1:18" ht="18.75">
      <c r="A755" s="2"/>
      <c r="B755" s="35"/>
      <c r="C755" s="5"/>
      <c r="D755" s="2"/>
      <c r="E755" s="2"/>
      <c r="F755" s="2"/>
      <c r="G755" s="36"/>
      <c r="H755" s="36"/>
      <c r="I755" s="36"/>
      <c r="J755" s="36"/>
      <c r="K755" s="43"/>
      <c r="L755" s="43"/>
      <c r="M755" s="43"/>
      <c r="N755" s="43"/>
      <c r="O755" s="43"/>
      <c r="P755" s="43"/>
      <c r="Q755" s="43"/>
      <c r="R755" s="43"/>
    </row>
    <row r="756" spans="1:18" ht="18.75">
      <c r="A756" s="2"/>
      <c r="B756" s="35"/>
      <c r="C756" s="5"/>
      <c r="D756" s="3"/>
      <c r="E756" s="3"/>
      <c r="F756" s="2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</row>
    <row r="757" spans="1:18" ht="18.75">
      <c r="A757" s="35"/>
      <c r="B757" s="44"/>
      <c r="C757" s="32"/>
      <c r="D757" s="3"/>
      <c r="E757" s="2"/>
      <c r="F757" s="2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</row>
    <row r="758" spans="1:18" ht="18.75">
      <c r="A758" s="37"/>
      <c r="B758" s="37"/>
      <c r="C758" s="33"/>
      <c r="D758" s="6"/>
      <c r="E758" s="6"/>
      <c r="F758" s="4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</row>
    <row r="759" spans="1:18" ht="19.5" customHeight="1">
      <c r="A759" s="79" t="s">
        <v>326</v>
      </c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</row>
    <row r="760" spans="1:18" s="7" customFormat="1" ht="18.75">
      <c r="A760" s="80" t="s">
        <v>372</v>
      </c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</row>
    <row r="761" spans="1:18" s="7" customFormat="1" ht="18.75">
      <c r="A761" s="72" t="s">
        <v>48</v>
      </c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</row>
    <row r="762" spans="1:18" s="7" customFormat="1" ht="18.7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</row>
    <row r="763" spans="1:18" ht="18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</row>
    <row r="764" spans="1:7" ht="18.75">
      <c r="A764" s="34" t="s">
        <v>32</v>
      </c>
      <c r="B764" s="30"/>
      <c r="C764" s="30"/>
      <c r="D764" s="30"/>
      <c r="E764" s="30"/>
      <c r="F764" s="30"/>
      <c r="G764" s="30"/>
    </row>
    <row r="765" spans="1:7" ht="18.75">
      <c r="A765" s="48" t="s">
        <v>72</v>
      </c>
      <c r="B765" s="30"/>
      <c r="C765" s="30"/>
      <c r="D765" s="30"/>
      <c r="E765" s="30"/>
      <c r="F765" s="30"/>
      <c r="G765" s="30"/>
    </row>
    <row r="766" spans="1:7" ht="17.25" customHeight="1">
      <c r="A766" s="34" t="s">
        <v>79</v>
      </c>
      <c r="B766" s="30"/>
      <c r="C766" s="30"/>
      <c r="D766" s="30"/>
      <c r="E766" s="30"/>
      <c r="F766" s="30"/>
      <c r="G766" s="30"/>
    </row>
    <row r="767" spans="1:19" s="7" customFormat="1" ht="18.75">
      <c r="A767" s="81" t="s">
        <v>9</v>
      </c>
      <c r="B767" s="81" t="s">
        <v>10</v>
      </c>
      <c r="C767" s="83" t="s">
        <v>58</v>
      </c>
      <c r="D767" s="84"/>
      <c r="E767" s="81" t="s">
        <v>11</v>
      </c>
      <c r="F767" s="81" t="s">
        <v>7</v>
      </c>
      <c r="G767" s="85" t="s">
        <v>57</v>
      </c>
      <c r="H767" s="85"/>
      <c r="I767" s="85"/>
      <c r="J767" s="74" t="s">
        <v>373</v>
      </c>
      <c r="K767" s="75"/>
      <c r="L767" s="75"/>
      <c r="M767" s="75"/>
      <c r="N767" s="75"/>
      <c r="O767" s="75"/>
      <c r="P767" s="75"/>
      <c r="Q767" s="75"/>
      <c r="R767" s="76"/>
      <c r="S767" s="29"/>
    </row>
    <row r="768" spans="1:18" s="7" customFormat="1" ht="25.5">
      <c r="A768" s="82"/>
      <c r="B768" s="82" t="s">
        <v>2</v>
      </c>
      <c r="C768" s="77" t="s">
        <v>59</v>
      </c>
      <c r="D768" s="78"/>
      <c r="E768" s="82">
        <v>599400</v>
      </c>
      <c r="F768" s="82" t="s">
        <v>8</v>
      </c>
      <c r="G768" s="22" t="s">
        <v>12</v>
      </c>
      <c r="H768" s="22" t="s">
        <v>13</v>
      </c>
      <c r="I768" s="22" t="s">
        <v>14</v>
      </c>
      <c r="J768" s="22" t="s">
        <v>15</v>
      </c>
      <c r="K768" s="22" t="s">
        <v>16</v>
      </c>
      <c r="L768" s="22" t="s">
        <v>17</v>
      </c>
      <c r="M768" s="22" t="s">
        <v>18</v>
      </c>
      <c r="N768" s="22" t="s">
        <v>19</v>
      </c>
      <c r="O768" s="22" t="s">
        <v>20</v>
      </c>
      <c r="P768" s="22" t="s">
        <v>21</v>
      </c>
      <c r="Q768" s="22" t="s">
        <v>22</v>
      </c>
      <c r="R768" s="22" t="s">
        <v>23</v>
      </c>
    </row>
    <row r="769" spans="1:18" ht="18" customHeight="1">
      <c r="A769" s="2">
        <v>1</v>
      </c>
      <c r="B769" s="35" t="s">
        <v>505</v>
      </c>
      <c r="C769" s="32" t="s">
        <v>503</v>
      </c>
      <c r="D769" s="3">
        <v>34000</v>
      </c>
      <c r="E769" s="3" t="s">
        <v>152</v>
      </c>
      <c r="F769" s="2" t="s">
        <v>150</v>
      </c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</row>
    <row r="770" spans="1:18" ht="18" customHeight="1">
      <c r="A770" s="2"/>
      <c r="B770" s="35" t="s">
        <v>504</v>
      </c>
      <c r="C770" s="46" t="s">
        <v>507</v>
      </c>
      <c r="D770" s="3"/>
      <c r="E770" s="3" t="s">
        <v>549</v>
      </c>
      <c r="F770" s="2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</row>
    <row r="771" spans="1:18" ht="18" customHeight="1">
      <c r="A771" s="2"/>
      <c r="B771" s="35"/>
      <c r="C771" s="46" t="s">
        <v>508</v>
      </c>
      <c r="D771" s="3"/>
      <c r="E771" s="2"/>
      <c r="F771" s="2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</row>
    <row r="772" spans="1:18" ht="18" customHeight="1">
      <c r="A772" s="2"/>
      <c r="B772" s="35"/>
      <c r="C772" s="46" t="s">
        <v>509</v>
      </c>
      <c r="D772" s="3"/>
      <c r="E772" s="2"/>
      <c r="F772" s="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</row>
    <row r="773" spans="1:18" ht="18" customHeight="1">
      <c r="A773" s="2"/>
      <c r="B773" s="35"/>
      <c r="C773" s="46" t="s">
        <v>510</v>
      </c>
      <c r="D773" s="3"/>
      <c r="E773" s="3"/>
      <c r="F773" s="2"/>
      <c r="G773" s="36"/>
      <c r="H773" s="36"/>
      <c r="I773" s="36"/>
      <c r="J773" s="36"/>
      <c r="K773" s="43"/>
      <c r="L773" s="43"/>
      <c r="M773" s="43"/>
      <c r="N773" s="43"/>
      <c r="O773" s="43"/>
      <c r="P773" s="43"/>
      <c r="Q773" s="43"/>
      <c r="R773" s="43"/>
    </row>
    <row r="774" spans="1:18" ht="18" customHeight="1">
      <c r="A774" s="2"/>
      <c r="B774" s="44"/>
      <c r="C774" s="46" t="s">
        <v>511</v>
      </c>
      <c r="D774" s="3"/>
      <c r="E774" s="3"/>
      <c r="F774" s="2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</row>
    <row r="775" spans="1:18" ht="18" customHeight="1">
      <c r="A775" s="2"/>
      <c r="B775" s="44"/>
      <c r="C775" s="46" t="s">
        <v>512</v>
      </c>
      <c r="D775" s="3"/>
      <c r="E775" s="3"/>
      <c r="F775" s="2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</row>
    <row r="776" spans="1:18" ht="18.75">
      <c r="A776" s="2"/>
      <c r="B776" s="35"/>
      <c r="C776" s="46" t="s">
        <v>506</v>
      </c>
      <c r="D776" s="3"/>
      <c r="E776" s="3"/>
      <c r="F776" s="2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</row>
    <row r="777" spans="1:18" ht="18.75">
      <c r="A777" s="2"/>
      <c r="B777" s="35"/>
      <c r="C777" s="5"/>
      <c r="D777" s="3"/>
      <c r="E777" s="3"/>
      <c r="F777" s="2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</row>
    <row r="778" spans="1:18" ht="18.75">
      <c r="A778" s="2">
        <v>2</v>
      </c>
      <c r="B778" s="35" t="s">
        <v>550</v>
      </c>
      <c r="C778" s="32" t="s">
        <v>551</v>
      </c>
      <c r="D778" s="3">
        <v>8000</v>
      </c>
      <c r="E778" s="3" t="s">
        <v>152</v>
      </c>
      <c r="F778" s="2" t="s">
        <v>150</v>
      </c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</row>
    <row r="779" spans="1:18" ht="18.75">
      <c r="A779" s="35"/>
      <c r="B779" s="44"/>
      <c r="C779" s="46" t="s">
        <v>553</v>
      </c>
      <c r="D779" s="3"/>
      <c r="E779" s="3" t="s">
        <v>549</v>
      </c>
      <c r="F779" s="2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</row>
    <row r="780" spans="1:18" ht="18.75">
      <c r="A780" s="35"/>
      <c r="B780" s="44"/>
      <c r="C780" s="46" t="s">
        <v>554</v>
      </c>
      <c r="D780" s="3"/>
      <c r="E780" s="2"/>
      <c r="F780" s="2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</row>
    <row r="781" spans="1:18" ht="18.75">
      <c r="A781" s="35"/>
      <c r="B781" s="44"/>
      <c r="C781" s="46" t="s">
        <v>552</v>
      </c>
      <c r="D781" s="3"/>
      <c r="E781" s="2"/>
      <c r="F781" s="2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</row>
    <row r="782" spans="1:18" ht="18.75">
      <c r="A782" s="35"/>
      <c r="B782" s="44"/>
      <c r="C782" s="32" t="s">
        <v>555</v>
      </c>
      <c r="D782" s="3"/>
      <c r="E782" s="2"/>
      <c r="F782" s="2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</row>
    <row r="783" spans="1:18" ht="18.75">
      <c r="A783" s="35"/>
      <c r="B783" s="44"/>
      <c r="C783" s="32" t="s">
        <v>556</v>
      </c>
      <c r="D783" s="3"/>
      <c r="E783" s="2"/>
      <c r="F783" s="2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</row>
    <row r="784" spans="1:18" ht="18.75">
      <c r="A784" s="37"/>
      <c r="B784" s="37"/>
      <c r="C784" s="33"/>
      <c r="D784" s="6"/>
      <c r="E784" s="6"/>
      <c r="F784" s="4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</row>
    <row r="785" spans="1:18" ht="19.5" customHeight="1">
      <c r="A785" s="79" t="s">
        <v>327</v>
      </c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</row>
    <row r="786" spans="1:18" s="7" customFormat="1" ht="18.75">
      <c r="A786" s="80" t="s">
        <v>372</v>
      </c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</row>
    <row r="787" spans="1:18" s="7" customFormat="1" ht="18.75">
      <c r="A787" s="72" t="s">
        <v>48</v>
      </c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</row>
    <row r="788" spans="1:18" s="7" customFormat="1" ht="18.7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</row>
    <row r="789" spans="1:18" ht="18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1:7" ht="18.75">
      <c r="A790" s="34" t="s">
        <v>32</v>
      </c>
      <c r="B790" s="30"/>
      <c r="C790" s="30"/>
      <c r="D790" s="30"/>
      <c r="E790" s="30"/>
      <c r="F790" s="30"/>
      <c r="G790" s="30"/>
    </row>
    <row r="791" spans="1:7" ht="18.75">
      <c r="A791" s="48" t="s">
        <v>72</v>
      </c>
      <c r="B791" s="30"/>
      <c r="C791" s="30"/>
      <c r="D791" s="30"/>
      <c r="E791" s="30"/>
      <c r="F791" s="30"/>
      <c r="G791" s="30"/>
    </row>
    <row r="792" spans="1:7" ht="17.25" customHeight="1">
      <c r="A792" s="34" t="s">
        <v>79</v>
      </c>
      <c r="B792" s="30"/>
      <c r="C792" s="30"/>
      <c r="D792" s="30"/>
      <c r="E792" s="30"/>
      <c r="F792" s="30"/>
      <c r="G792" s="30"/>
    </row>
    <row r="793" spans="1:19" s="7" customFormat="1" ht="18.75">
      <c r="A793" s="81" t="s">
        <v>9</v>
      </c>
      <c r="B793" s="81" t="s">
        <v>10</v>
      </c>
      <c r="C793" s="83" t="s">
        <v>58</v>
      </c>
      <c r="D793" s="84"/>
      <c r="E793" s="81" t="s">
        <v>11</v>
      </c>
      <c r="F793" s="81" t="s">
        <v>7</v>
      </c>
      <c r="G793" s="85" t="s">
        <v>57</v>
      </c>
      <c r="H793" s="85"/>
      <c r="I793" s="85"/>
      <c r="J793" s="74" t="s">
        <v>373</v>
      </c>
      <c r="K793" s="75"/>
      <c r="L793" s="75"/>
      <c r="M793" s="75"/>
      <c r="N793" s="75"/>
      <c r="O793" s="75"/>
      <c r="P793" s="75"/>
      <c r="Q793" s="75"/>
      <c r="R793" s="76"/>
      <c r="S793" s="29"/>
    </row>
    <row r="794" spans="1:18" s="7" customFormat="1" ht="25.5">
      <c r="A794" s="82"/>
      <c r="B794" s="82" t="s">
        <v>2</v>
      </c>
      <c r="C794" s="77" t="s">
        <v>59</v>
      </c>
      <c r="D794" s="78"/>
      <c r="E794" s="82">
        <v>599400</v>
      </c>
      <c r="F794" s="82" t="s">
        <v>8</v>
      </c>
      <c r="G794" s="22" t="s">
        <v>12</v>
      </c>
      <c r="H794" s="22" t="s">
        <v>13</v>
      </c>
      <c r="I794" s="22" t="s">
        <v>14</v>
      </c>
      <c r="J794" s="22" t="s">
        <v>15</v>
      </c>
      <c r="K794" s="22" t="s">
        <v>16</v>
      </c>
      <c r="L794" s="22" t="s">
        <v>17</v>
      </c>
      <c r="M794" s="22" t="s">
        <v>18</v>
      </c>
      <c r="N794" s="22" t="s">
        <v>19</v>
      </c>
      <c r="O794" s="22" t="s">
        <v>20</v>
      </c>
      <c r="P794" s="22" t="s">
        <v>21</v>
      </c>
      <c r="Q794" s="22" t="s">
        <v>22</v>
      </c>
      <c r="R794" s="22" t="s">
        <v>23</v>
      </c>
    </row>
    <row r="795" spans="1:18" ht="18" customHeight="1">
      <c r="A795" s="2">
        <v>3</v>
      </c>
      <c r="B795" s="35" t="s">
        <v>557</v>
      </c>
      <c r="C795" s="32" t="s">
        <v>558</v>
      </c>
      <c r="D795" s="3">
        <v>18000</v>
      </c>
      <c r="E795" s="3" t="s">
        <v>152</v>
      </c>
      <c r="F795" s="2" t="s">
        <v>150</v>
      </c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spans="1:18" ht="18" customHeight="1">
      <c r="A796" s="2"/>
      <c r="B796" s="35"/>
      <c r="C796" s="46" t="s">
        <v>561</v>
      </c>
      <c r="D796" s="3"/>
      <c r="E796" s="3" t="s">
        <v>549</v>
      </c>
      <c r="F796" s="2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</row>
    <row r="797" spans="1:18" ht="18" customHeight="1">
      <c r="A797" s="2"/>
      <c r="B797" s="35"/>
      <c r="C797" s="46" t="s">
        <v>554</v>
      </c>
      <c r="D797" s="3"/>
      <c r="E797" s="2"/>
      <c r="F797" s="2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</row>
    <row r="798" spans="1:18" ht="18" customHeight="1">
      <c r="A798" s="2"/>
      <c r="B798" s="35"/>
      <c r="C798" s="46" t="s">
        <v>562</v>
      </c>
      <c r="D798" s="3"/>
      <c r="E798" s="2"/>
      <c r="F798" s="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</row>
    <row r="799" spans="1:18" ht="18" customHeight="1">
      <c r="A799" s="2"/>
      <c r="B799" s="35"/>
      <c r="C799" s="46" t="s">
        <v>559</v>
      </c>
      <c r="D799" s="3"/>
      <c r="E799" s="3"/>
      <c r="F799" s="2"/>
      <c r="G799" s="36"/>
      <c r="H799" s="36"/>
      <c r="I799" s="36"/>
      <c r="J799" s="36"/>
      <c r="K799" s="43"/>
      <c r="L799" s="43"/>
      <c r="M799" s="43"/>
      <c r="N799" s="43"/>
      <c r="O799" s="43"/>
      <c r="P799" s="43"/>
      <c r="Q799" s="43"/>
      <c r="R799" s="43"/>
    </row>
    <row r="800" spans="1:18" ht="18" customHeight="1">
      <c r="A800" s="2"/>
      <c r="B800" s="44"/>
      <c r="C800" s="46" t="s">
        <v>565</v>
      </c>
      <c r="D800" s="3"/>
      <c r="E800" s="3"/>
      <c r="F800" s="2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</row>
    <row r="801" spans="1:18" ht="18" customHeight="1">
      <c r="A801" s="2"/>
      <c r="B801" s="44"/>
      <c r="C801" s="46" t="s">
        <v>563</v>
      </c>
      <c r="D801" s="3"/>
      <c r="E801" s="3"/>
      <c r="F801" s="2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</row>
    <row r="802" spans="1:18" ht="18.75">
      <c r="A802" s="2"/>
      <c r="B802" s="35"/>
      <c r="C802" s="46" t="s">
        <v>564</v>
      </c>
      <c r="D802" s="3"/>
      <c r="E802" s="3"/>
      <c r="F802" s="2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</row>
    <row r="803" spans="1:18" ht="18.75">
      <c r="A803" s="2"/>
      <c r="B803" s="35"/>
      <c r="C803" s="5"/>
      <c r="D803" s="3"/>
      <c r="E803" s="3"/>
      <c r="F803" s="2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</row>
    <row r="804" spans="1:18" ht="18.75">
      <c r="A804" s="2"/>
      <c r="B804" s="35"/>
      <c r="C804" s="32"/>
      <c r="D804" s="3"/>
      <c r="E804" s="3"/>
      <c r="F804" s="2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</row>
    <row r="805" spans="1:18" ht="18.75">
      <c r="A805" s="35"/>
      <c r="B805" s="44"/>
      <c r="C805" s="46"/>
      <c r="D805" s="3"/>
      <c r="E805" s="3"/>
      <c r="F805" s="2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</row>
    <row r="806" spans="1:18" ht="18.75">
      <c r="A806" s="35"/>
      <c r="B806" s="44"/>
      <c r="C806" s="46"/>
      <c r="D806" s="3"/>
      <c r="E806" s="2"/>
      <c r="F806" s="2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</row>
    <row r="807" spans="1:18" ht="18.75">
      <c r="A807" s="35"/>
      <c r="B807" s="44"/>
      <c r="C807" s="46"/>
      <c r="D807" s="3"/>
      <c r="E807" s="2"/>
      <c r="F807" s="2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</row>
    <row r="808" spans="1:18" ht="18.75">
      <c r="A808" s="35"/>
      <c r="B808" s="44"/>
      <c r="C808" s="32"/>
      <c r="D808" s="3"/>
      <c r="E808" s="2"/>
      <c r="F808" s="2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</row>
    <row r="809" spans="1:18" ht="18.75">
      <c r="A809" s="35"/>
      <c r="B809" s="44"/>
      <c r="C809" s="32"/>
      <c r="D809" s="3"/>
      <c r="E809" s="2"/>
      <c r="F809" s="2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</row>
    <row r="810" spans="1:18" ht="18.75">
      <c r="A810" s="37"/>
      <c r="B810" s="37"/>
      <c r="C810" s="33"/>
      <c r="D810" s="6"/>
      <c r="E810" s="6"/>
      <c r="F810" s="4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</row>
    <row r="811" spans="1:18" ht="19.5" customHeight="1">
      <c r="A811" s="79" t="s">
        <v>371</v>
      </c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</row>
    <row r="812" spans="1:18" s="7" customFormat="1" ht="18.75">
      <c r="A812" s="80" t="s">
        <v>372</v>
      </c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</row>
    <row r="813" spans="1:18" s="7" customFormat="1" ht="18.75">
      <c r="A813" s="72" t="s">
        <v>48</v>
      </c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</row>
    <row r="814" spans="1:18" s="7" customFormat="1" ht="18.7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</row>
    <row r="815" spans="1:18" ht="18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1:7" ht="18.75">
      <c r="A816" s="34" t="s">
        <v>32</v>
      </c>
      <c r="B816" s="30"/>
      <c r="C816" s="30"/>
      <c r="D816" s="30"/>
      <c r="E816" s="30"/>
      <c r="F816" s="30"/>
      <c r="G816" s="30"/>
    </row>
    <row r="817" spans="1:7" ht="18.75">
      <c r="A817" s="48" t="s">
        <v>72</v>
      </c>
      <c r="B817" s="30"/>
      <c r="C817" s="30"/>
      <c r="D817" s="30"/>
      <c r="E817" s="30"/>
      <c r="F817" s="30"/>
      <c r="G817" s="30"/>
    </row>
    <row r="818" spans="1:7" ht="17.25" customHeight="1">
      <c r="A818" s="34" t="s">
        <v>81</v>
      </c>
      <c r="B818" s="30"/>
      <c r="C818" s="30"/>
      <c r="D818" s="30"/>
      <c r="E818" s="30"/>
      <c r="F818" s="30"/>
      <c r="G818" s="30"/>
    </row>
    <row r="819" spans="1:19" s="7" customFormat="1" ht="18.75">
      <c r="A819" s="81" t="s">
        <v>9</v>
      </c>
      <c r="B819" s="81" t="s">
        <v>10</v>
      </c>
      <c r="C819" s="83" t="s">
        <v>58</v>
      </c>
      <c r="D819" s="84"/>
      <c r="E819" s="81" t="s">
        <v>11</v>
      </c>
      <c r="F819" s="81" t="s">
        <v>7</v>
      </c>
      <c r="G819" s="85" t="s">
        <v>57</v>
      </c>
      <c r="H819" s="85"/>
      <c r="I819" s="85"/>
      <c r="J819" s="74" t="s">
        <v>373</v>
      </c>
      <c r="K819" s="75"/>
      <c r="L819" s="75"/>
      <c r="M819" s="75"/>
      <c r="N819" s="75"/>
      <c r="O819" s="75"/>
      <c r="P819" s="75"/>
      <c r="Q819" s="75"/>
      <c r="R819" s="76"/>
      <c r="S819" s="29"/>
    </row>
    <row r="820" spans="1:18" s="7" customFormat="1" ht="25.5">
      <c r="A820" s="82"/>
      <c r="B820" s="82" t="s">
        <v>2</v>
      </c>
      <c r="C820" s="77" t="s">
        <v>59</v>
      </c>
      <c r="D820" s="78"/>
      <c r="E820" s="82">
        <v>599400</v>
      </c>
      <c r="F820" s="82" t="s">
        <v>8</v>
      </c>
      <c r="G820" s="22" t="s">
        <v>12</v>
      </c>
      <c r="H820" s="22" t="s">
        <v>13</v>
      </c>
      <c r="I820" s="22" t="s">
        <v>14</v>
      </c>
      <c r="J820" s="22" t="s">
        <v>15</v>
      </c>
      <c r="K820" s="22" t="s">
        <v>16</v>
      </c>
      <c r="L820" s="22" t="s">
        <v>17</v>
      </c>
      <c r="M820" s="22" t="s">
        <v>18</v>
      </c>
      <c r="N820" s="22" t="s">
        <v>19</v>
      </c>
      <c r="O820" s="22" t="s">
        <v>20</v>
      </c>
      <c r="P820" s="22" t="s">
        <v>21</v>
      </c>
      <c r="Q820" s="22" t="s">
        <v>22</v>
      </c>
      <c r="R820" s="22" t="s">
        <v>23</v>
      </c>
    </row>
    <row r="821" spans="1:18" ht="18" customHeight="1">
      <c r="A821" s="2">
        <v>1</v>
      </c>
      <c r="B821" s="35" t="s">
        <v>566</v>
      </c>
      <c r="C821" s="32" t="s">
        <v>568</v>
      </c>
      <c r="D821" s="3">
        <v>11000</v>
      </c>
      <c r="E821" s="3" t="s">
        <v>84</v>
      </c>
      <c r="F821" s="2" t="s">
        <v>52</v>
      </c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</row>
    <row r="822" spans="1:18" ht="18" customHeight="1">
      <c r="A822" s="2"/>
      <c r="B822" s="35" t="s">
        <v>567</v>
      </c>
      <c r="C822" s="46" t="s">
        <v>569</v>
      </c>
      <c r="D822" s="46"/>
      <c r="E822" s="2" t="s">
        <v>85</v>
      </c>
      <c r="F822" s="2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</row>
    <row r="823" spans="1:18" ht="18" customHeight="1">
      <c r="A823" s="2"/>
      <c r="B823" s="35"/>
      <c r="C823" s="32" t="s">
        <v>570</v>
      </c>
      <c r="D823" s="32"/>
      <c r="E823" s="2"/>
      <c r="F823" s="2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</row>
    <row r="824" spans="1:18" ht="18" customHeight="1">
      <c r="A824" s="2"/>
      <c r="B824" s="35"/>
      <c r="C824" s="46" t="s">
        <v>571</v>
      </c>
      <c r="D824" s="46"/>
      <c r="E824" s="2"/>
      <c r="F824" s="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</row>
    <row r="825" spans="1:18" ht="18" customHeight="1">
      <c r="A825" s="2"/>
      <c r="B825" s="35"/>
      <c r="C825" s="46" t="s">
        <v>572</v>
      </c>
      <c r="D825" s="46"/>
      <c r="E825" s="3"/>
      <c r="F825" s="2"/>
      <c r="G825" s="36"/>
      <c r="H825" s="36"/>
      <c r="I825" s="36"/>
      <c r="J825" s="36"/>
      <c r="K825" s="43"/>
      <c r="L825" s="43"/>
      <c r="M825" s="43"/>
      <c r="N825" s="43"/>
      <c r="O825" s="43"/>
      <c r="P825" s="43"/>
      <c r="Q825" s="43"/>
      <c r="R825" s="43"/>
    </row>
    <row r="826" spans="1:18" ht="18.75">
      <c r="A826" s="2"/>
      <c r="B826" s="35"/>
      <c r="C826" s="5" t="s">
        <v>573</v>
      </c>
      <c r="D826" s="2"/>
      <c r="E826" s="2"/>
      <c r="F826" s="2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</row>
    <row r="827" spans="1:18" ht="18.75">
      <c r="A827" s="2"/>
      <c r="B827" s="35"/>
      <c r="C827" s="5" t="s">
        <v>548</v>
      </c>
      <c r="D827" s="3"/>
      <c r="E827" s="2"/>
      <c r="F827" s="2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</row>
    <row r="828" spans="1:18" ht="18.75">
      <c r="A828" s="2"/>
      <c r="B828" s="35"/>
      <c r="C828" s="5"/>
      <c r="D828" s="2"/>
      <c r="E828" s="2"/>
      <c r="F828" s="2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spans="1:18" ht="18.75">
      <c r="A829" s="2">
        <v>2</v>
      </c>
      <c r="B829" s="35" t="s">
        <v>200</v>
      </c>
      <c r="C829" s="5" t="s">
        <v>202</v>
      </c>
      <c r="D829" s="3">
        <v>220000</v>
      </c>
      <c r="E829" s="3" t="s">
        <v>84</v>
      </c>
      <c r="F829" s="2" t="s">
        <v>52</v>
      </c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</row>
    <row r="830" spans="1:18" ht="18.75">
      <c r="A830" s="2"/>
      <c r="B830" s="35" t="s">
        <v>201</v>
      </c>
      <c r="C830" s="5" t="s">
        <v>203</v>
      </c>
      <c r="D830" s="46"/>
      <c r="E830" s="2" t="s">
        <v>85</v>
      </c>
      <c r="F830" s="2"/>
      <c r="G830" s="36"/>
      <c r="H830" s="36"/>
      <c r="I830" s="36"/>
      <c r="J830" s="36"/>
      <c r="K830" s="43"/>
      <c r="L830" s="43"/>
      <c r="M830" s="43"/>
      <c r="N830" s="43"/>
      <c r="O830" s="43"/>
      <c r="P830" s="43"/>
      <c r="Q830" s="43"/>
      <c r="R830" s="43"/>
    </row>
    <row r="831" spans="1:18" ht="18.75">
      <c r="A831" s="2"/>
      <c r="B831" s="44"/>
      <c r="C831" s="5" t="s">
        <v>204</v>
      </c>
      <c r="D831" s="32"/>
      <c r="E831" s="2"/>
      <c r="F831" s="2"/>
      <c r="G831" s="36"/>
      <c r="H831" s="36"/>
      <c r="I831" s="36"/>
      <c r="J831" s="36"/>
      <c r="K831" s="43"/>
      <c r="L831" s="43"/>
      <c r="M831" s="43"/>
      <c r="N831" s="43"/>
      <c r="O831" s="43"/>
      <c r="P831" s="43"/>
      <c r="Q831" s="43"/>
      <c r="R831" s="43"/>
    </row>
    <row r="832" spans="1:18" ht="18.75">
      <c r="A832" s="2"/>
      <c r="B832" s="35"/>
      <c r="C832" s="5" t="s">
        <v>205</v>
      </c>
      <c r="D832" s="3"/>
      <c r="E832" s="3"/>
      <c r="F832" s="2"/>
      <c r="G832" s="36"/>
      <c r="H832" s="36"/>
      <c r="I832" s="36"/>
      <c r="J832" s="36"/>
      <c r="K832" s="43"/>
      <c r="L832" s="43"/>
      <c r="M832" s="43"/>
      <c r="N832" s="43"/>
      <c r="O832" s="43"/>
      <c r="P832" s="43"/>
      <c r="Q832" s="43"/>
      <c r="R832" s="43"/>
    </row>
    <row r="833" spans="1:18" ht="18.75">
      <c r="A833" s="2"/>
      <c r="B833" s="35"/>
      <c r="C833" s="5" t="s">
        <v>206</v>
      </c>
      <c r="D833" s="2"/>
      <c r="E833" s="2"/>
      <c r="F833" s="2"/>
      <c r="G833" s="36"/>
      <c r="H833" s="36"/>
      <c r="I833" s="36"/>
      <c r="J833" s="36"/>
      <c r="K833" s="43"/>
      <c r="L833" s="43"/>
      <c r="M833" s="43"/>
      <c r="N833" s="43"/>
      <c r="O833" s="43"/>
      <c r="P833" s="43"/>
      <c r="Q833" s="43"/>
      <c r="R833" s="43"/>
    </row>
    <row r="834" spans="1:18" ht="18.75">
      <c r="A834" s="2"/>
      <c r="B834" s="35"/>
      <c r="C834" s="5" t="s">
        <v>207</v>
      </c>
      <c r="D834" s="3"/>
      <c r="E834" s="3"/>
      <c r="F834" s="2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spans="1:18" ht="18.75">
      <c r="A835" s="35"/>
      <c r="B835" s="44"/>
      <c r="C835" s="32" t="s">
        <v>208</v>
      </c>
      <c r="D835" s="3"/>
      <c r="E835" s="2"/>
      <c r="F835" s="2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</row>
    <row r="836" spans="1:18" ht="18.75">
      <c r="A836" s="37"/>
      <c r="B836" s="37"/>
      <c r="C836" s="33" t="s">
        <v>209</v>
      </c>
      <c r="D836" s="6"/>
      <c r="E836" s="6"/>
      <c r="F836" s="4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</row>
    <row r="837" spans="1:18" ht="19.5" customHeight="1">
      <c r="A837" s="79" t="s">
        <v>605</v>
      </c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</row>
    <row r="838" spans="1:18" s="7" customFormat="1" ht="18.75">
      <c r="A838" s="80" t="s">
        <v>372</v>
      </c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</row>
    <row r="839" spans="1:18" s="7" customFormat="1" ht="18.75">
      <c r="A839" s="72" t="s">
        <v>48</v>
      </c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</row>
    <row r="840" spans="1:18" s="7" customFormat="1" ht="18.7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</row>
    <row r="841" spans="1:18" ht="18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1:7" ht="18.75">
      <c r="A842" s="34" t="s">
        <v>32</v>
      </c>
      <c r="B842" s="30"/>
      <c r="C842" s="30"/>
      <c r="D842" s="30"/>
      <c r="E842" s="30"/>
      <c r="F842" s="30"/>
      <c r="G842" s="30"/>
    </row>
    <row r="843" spans="1:7" ht="18.75">
      <c r="A843" s="48" t="s">
        <v>72</v>
      </c>
      <c r="B843" s="30"/>
      <c r="C843" s="30"/>
      <c r="D843" s="30"/>
      <c r="E843" s="30"/>
      <c r="F843" s="30"/>
      <c r="G843" s="30"/>
    </row>
    <row r="844" spans="1:7" ht="17.25" customHeight="1">
      <c r="A844" s="34" t="s">
        <v>81</v>
      </c>
      <c r="B844" s="30"/>
      <c r="C844" s="30"/>
      <c r="D844" s="30"/>
      <c r="E844" s="30"/>
      <c r="F844" s="30"/>
      <c r="G844" s="30"/>
    </row>
    <row r="845" spans="1:19" s="7" customFormat="1" ht="18.75">
      <c r="A845" s="81" t="s">
        <v>9</v>
      </c>
      <c r="B845" s="81" t="s">
        <v>10</v>
      </c>
      <c r="C845" s="83" t="s">
        <v>58</v>
      </c>
      <c r="D845" s="84"/>
      <c r="E845" s="81" t="s">
        <v>11</v>
      </c>
      <c r="F845" s="81" t="s">
        <v>7</v>
      </c>
      <c r="G845" s="85" t="s">
        <v>57</v>
      </c>
      <c r="H845" s="85"/>
      <c r="I845" s="85"/>
      <c r="J845" s="74" t="s">
        <v>373</v>
      </c>
      <c r="K845" s="75"/>
      <c r="L845" s="75"/>
      <c r="M845" s="75"/>
      <c r="N845" s="75"/>
      <c r="O845" s="75"/>
      <c r="P845" s="75"/>
      <c r="Q845" s="75"/>
      <c r="R845" s="76"/>
      <c r="S845" s="29"/>
    </row>
    <row r="846" spans="1:18" s="7" customFormat="1" ht="25.5">
      <c r="A846" s="82"/>
      <c r="B846" s="82" t="s">
        <v>2</v>
      </c>
      <c r="C846" s="77" t="s">
        <v>59</v>
      </c>
      <c r="D846" s="78"/>
      <c r="E846" s="82">
        <v>599400</v>
      </c>
      <c r="F846" s="82" t="s">
        <v>8</v>
      </c>
      <c r="G846" s="22" t="s">
        <v>12</v>
      </c>
      <c r="H846" s="22" t="s">
        <v>13</v>
      </c>
      <c r="I846" s="22" t="s">
        <v>14</v>
      </c>
      <c r="J846" s="22" t="s">
        <v>15</v>
      </c>
      <c r="K846" s="22" t="s">
        <v>16</v>
      </c>
      <c r="L846" s="22" t="s">
        <v>17</v>
      </c>
      <c r="M846" s="22" t="s">
        <v>18</v>
      </c>
      <c r="N846" s="22" t="s">
        <v>19</v>
      </c>
      <c r="O846" s="22" t="s">
        <v>20</v>
      </c>
      <c r="P846" s="22" t="s">
        <v>21</v>
      </c>
      <c r="Q846" s="22" t="s">
        <v>22</v>
      </c>
      <c r="R846" s="22" t="s">
        <v>23</v>
      </c>
    </row>
    <row r="847" spans="1:18" ht="18" customHeight="1">
      <c r="A847" s="2">
        <v>3</v>
      </c>
      <c r="B847" s="35" t="s">
        <v>586</v>
      </c>
      <c r="C847" s="32" t="s">
        <v>587</v>
      </c>
      <c r="D847" s="3">
        <v>21000</v>
      </c>
      <c r="E847" s="3" t="s">
        <v>84</v>
      </c>
      <c r="F847" s="2" t="s">
        <v>52</v>
      </c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</row>
    <row r="848" spans="1:18" ht="18" customHeight="1">
      <c r="A848" s="2"/>
      <c r="B848" s="35"/>
      <c r="C848" s="46" t="s">
        <v>588</v>
      </c>
      <c r="D848" s="46"/>
      <c r="E848" s="2" t="s">
        <v>85</v>
      </c>
      <c r="F848" s="2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</row>
    <row r="849" spans="1:18" ht="18" customHeight="1">
      <c r="A849" s="2"/>
      <c r="B849" s="35"/>
      <c r="C849" s="46" t="s">
        <v>591</v>
      </c>
      <c r="D849" s="32"/>
      <c r="E849" s="2"/>
      <c r="F849" s="2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</row>
    <row r="850" spans="1:18" ht="18" customHeight="1">
      <c r="A850" s="2"/>
      <c r="B850" s="35"/>
      <c r="C850" s="46" t="s">
        <v>592</v>
      </c>
      <c r="D850" s="46"/>
      <c r="E850" s="2"/>
      <c r="F850" s="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</row>
    <row r="851" spans="1:18" ht="18" customHeight="1">
      <c r="A851" s="2"/>
      <c r="B851" s="35"/>
      <c r="C851" s="46" t="s">
        <v>589</v>
      </c>
      <c r="D851" s="46"/>
      <c r="E851" s="3"/>
      <c r="F851" s="2"/>
      <c r="G851" s="36"/>
      <c r="H851" s="36"/>
      <c r="I851" s="36"/>
      <c r="J851" s="36"/>
      <c r="K851" s="43"/>
      <c r="L851" s="43"/>
      <c r="M851" s="43"/>
      <c r="N851" s="43"/>
      <c r="O851" s="43"/>
      <c r="P851" s="43"/>
      <c r="Q851" s="43"/>
      <c r="R851" s="43"/>
    </row>
    <row r="852" spans="1:18" ht="18.75">
      <c r="A852" s="2"/>
      <c r="B852" s="35"/>
      <c r="C852" s="5" t="s">
        <v>590</v>
      </c>
      <c r="D852" s="2"/>
      <c r="E852" s="2"/>
      <c r="F852" s="2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</row>
    <row r="853" spans="1:18" ht="18.75">
      <c r="A853" s="2"/>
      <c r="B853" s="35"/>
      <c r="C853" s="5"/>
      <c r="D853" s="3"/>
      <c r="E853" s="2"/>
      <c r="F853" s="2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</row>
    <row r="854" spans="1:18" ht="18.75">
      <c r="A854" s="2">
        <v>4</v>
      </c>
      <c r="B854" s="35" t="s">
        <v>593</v>
      </c>
      <c r="C854" s="5" t="s">
        <v>594</v>
      </c>
      <c r="D854" s="3">
        <v>3500</v>
      </c>
      <c r="E854" s="3" t="s">
        <v>84</v>
      </c>
      <c r="F854" s="2" t="s">
        <v>52</v>
      </c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</row>
    <row r="855" spans="1:18" ht="18.75">
      <c r="A855" s="2"/>
      <c r="B855" s="35"/>
      <c r="C855" s="5" t="s">
        <v>497</v>
      </c>
      <c r="D855" s="46"/>
      <c r="E855" s="2" t="s">
        <v>85</v>
      </c>
      <c r="F855" s="2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</row>
    <row r="856" spans="1:18" ht="18.75">
      <c r="A856" s="2"/>
      <c r="B856" s="35"/>
      <c r="C856" s="58" t="s">
        <v>595</v>
      </c>
      <c r="D856" s="46"/>
      <c r="E856" s="2"/>
      <c r="F856" s="2"/>
      <c r="G856" s="36"/>
      <c r="H856" s="36"/>
      <c r="I856" s="36"/>
      <c r="J856" s="36"/>
      <c r="K856" s="43"/>
      <c r="L856" s="43"/>
      <c r="M856" s="43"/>
      <c r="N856" s="43"/>
      <c r="O856" s="43"/>
      <c r="P856" s="43"/>
      <c r="Q856" s="43"/>
      <c r="R856" s="43"/>
    </row>
    <row r="857" spans="1:18" ht="18.75">
      <c r="A857" s="2"/>
      <c r="B857" s="44"/>
      <c r="C857" s="5" t="s">
        <v>596</v>
      </c>
      <c r="D857" s="32"/>
      <c r="E857" s="2"/>
      <c r="F857" s="2"/>
      <c r="G857" s="36"/>
      <c r="H857" s="36"/>
      <c r="I857" s="36"/>
      <c r="J857" s="36"/>
      <c r="K857" s="43"/>
      <c r="L857" s="43"/>
      <c r="M857" s="43"/>
      <c r="N857" s="43"/>
      <c r="O857" s="43"/>
      <c r="P857" s="43"/>
      <c r="Q857" s="43"/>
      <c r="R857" s="43"/>
    </row>
    <row r="858" spans="1:18" ht="18.75">
      <c r="A858" s="2"/>
      <c r="B858" s="35"/>
      <c r="C858" s="5" t="s">
        <v>597</v>
      </c>
      <c r="D858" s="3"/>
      <c r="E858" s="3"/>
      <c r="F858" s="2"/>
      <c r="G858" s="36"/>
      <c r="H858" s="36"/>
      <c r="I858" s="36"/>
      <c r="J858" s="36"/>
      <c r="K858" s="43"/>
      <c r="L858" s="43"/>
      <c r="M858" s="43"/>
      <c r="N858" s="43"/>
      <c r="O858" s="43"/>
      <c r="P858" s="43"/>
      <c r="Q858" s="43"/>
      <c r="R858" s="43"/>
    </row>
    <row r="859" spans="1:18" ht="18.75">
      <c r="A859" s="2"/>
      <c r="B859" s="35"/>
      <c r="C859" s="5" t="s">
        <v>598</v>
      </c>
      <c r="D859" s="2"/>
      <c r="E859" s="2"/>
      <c r="F859" s="2"/>
      <c r="G859" s="36"/>
      <c r="H859" s="36"/>
      <c r="I859" s="36"/>
      <c r="J859" s="36"/>
      <c r="K859" s="43"/>
      <c r="L859" s="43"/>
      <c r="M859" s="43"/>
      <c r="N859" s="43"/>
      <c r="O859" s="43"/>
      <c r="P859" s="43"/>
      <c r="Q859" s="43"/>
      <c r="R859" s="43"/>
    </row>
    <row r="860" spans="1:18" ht="18.75">
      <c r="A860" s="2"/>
      <c r="B860" s="35"/>
      <c r="C860" s="5"/>
      <c r="D860" s="3"/>
      <c r="E860" s="3"/>
      <c r="F860" s="2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</row>
    <row r="861" spans="1:18" ht="18.75">
      <c r="A861" s="35"/>
      <c r="B861" s="44"/>
      <c r="C861" s="32"/>
      <c r="D861" s="3"/>
      <c r="E861" s="2"/>
      <c r="F861" s="2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</row>
    <row r="862" spans="1:18" ht="18.75">
      <c r="A862" s="37"/>
      <c r="B862" s="37"/>
      <c r="C862" s="33"/>
      <c r="D862" s="6"/>
      <c r="E862" s="6"/>
      <c r="F862" s="4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</row>
    <row r="863" spans="1:18" ht="19.5" customHeight="1">
      <c r="A863" s="79" t="s">
        <v>606</v>
      </c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</row>
    <row r="864" spans="1:18" s="7" customFormat="1" ht="18.75">
      <c r="A864" s="80" t="s">
        <v>372</v>
      </c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</row>
    <row r="865" spans="1:18" s="7" customFormat="1" ht="18.75">
      <c r="A865" s="72" t="s">
        <v>48</v>
      </c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</row>
    <row r="866" spans="1:18" s="7" customFormat="1" ht="18.7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</row>
    <row r="867" spans="1:18" ht="18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1:7" ht="18.75">
      <c r="A868" s="34" t="s">
        <v>32</v>
      </c>
      <c r="B868" s="30"/>
      <c r="C868" s="30"/>
      <c r="D868" s="30"/>
      <c r="E868" s="30"/>
      <c r="F868" s="30"/>
      <c r="G868" s="30"/>
    </row>
    <row r="869" spans="1:7" ht="18.75">
      <c r="A869" s="48" t="s">
        <v>72</v>
      </c>
      <c r="B869" s="30"/>
      <c r="C869" s="30"/>
      <c r="D869" s="30"/>
      <c r="E869" s="30"/>
      <c r="F869" s="30"/>
      <c r="G869" s="30"/>
    </row>
    <row r="870" spans="1:7" ht="17.25" customHeight="1">
      <c r="A870" s="34" t="s">
        <v>81</v>
      </c>
      <c r="B870" s="30"/>
      <c r="C870" s="30"/>
      <c r="D870" s="30"/>
      <c r="E870" s="30"/>
      <c r="F870" s="30"/>
      <c r="G870" s="30"/>
    </row>
    <row r="871" spans="1:19" s="7" customFormat="1" ht="18.75">
      <c r="A871" s="81" t="s">
        <v>9</v>
      </c>
      <c r="B871" s="81" t="s">
        <v>10</v>
      </c>
      <c r="C871" s="83" t="s">
        <v>58</v>
      </c>
      <c r="D871" s="84"/>
      <c r="E871" s="81" t="s">
        <v>11</v>
      </c>
      <c r="F871" s="81" t="s">
        <v>7</v>
      </c>
      <c r="G871" s="85" t="s">
        <v>57</v>
      </c>
      <c r="H871" s="85"/>
      <c r="I871" s="85"/>
      <c r="J871" s="74" t="s">
        <v>373</v>
      </c>
      <c r="K871" s="75"/>
      <c r="L871" s="75"/>
      <c r="M871" s="75"/>
      <c r="N871" s="75"/>
      <c r="O871" s="75"/>
      <c r="P871" s="75"/>
      <c r="Q871" s="75"/>
      <c r="R871" s="76"/>
      <c r="S871" s="29"/>
    </row>
    <row r="872" spans="1:18" s="7" customFormat="1" ht="25.5">
      <c r="A872" s="82"/>
      <c r="B872" s="82" t="s">
        <v>2</v>
      </c>
      <c r="C872" s="77" t="s">
        <v>59</v>
      </c>
      <c r="D872" s="78"/>
      <c r="E872" s="82">
        <v>599400</v>
      </c>
      <c r="F872" s="82" t="s">
        <v>8</v>
      </c>
      <c r="G872" s="22" t="s">
        <v>12</v>
      </c>
      <c r="H872" s="22" t="s">
        <v>13</v>
      </c>
      <c r="I872" s="22" t="s">
        <v>14</v>
      </c>
      <c r="J872" s="22" t="s">
        <v>15</v>
      </c>
      <c r="K872" s="22" t="s">
        <v>16</v>
      </c>
      <c r="L872" s="22" t="s">
        <v>17</v>
      </c>
      <c r="M872" s="22" t="s">
        <v>18</v>
      </c>
      <c r="N872" s="22" t="s">
        <v>19</v>
      </c>
      <c r="O872" s="22" t="s">
        <v>20</v>
      </c>
      <c r="P872" s="22" t="s">
        <v>21</v>
      </c>
      <c r="Q872" s="22" t="s">
        <v>22</v>
      </c>
      <c r="R872" s="22" t="s">
        <v>23</v>
      </c>
    </row>
    <row r="873" spans="1:18" ht="18" customHeight="1">
      <c r="A873" s="2">
        <v>5</v>
      </c>
      <c r="B873" s="35" t="s">
        <v>574</v>
      </c>
      <c r="C873" s="32" t="s">
        <v>577</v>
      </c>
      <c r="D873" s="3">
        <v>40800</v>
      </c>
      <c r="E873" s="2" t="s">
        <v>97</v>
      </c>
      <c r="F873" s="2" t="s">
        <v>52</v>
      </c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</row>
    <row r="874" spans="1:18" ht="18" customHeight="1">
      <c r="A874" s="2"/>
      <c r="B874" s="35" t="s">
        <v>575</v>
      </c>
      <c r="C874" s="46" t="s">
        <v>578</v>
      </c>
      <c r="D874" s="46"/>
      <c r="E874" s="2" t="s">
        <v>85</v>
      </c>
      <c r="F874" s="2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</row>
    <row r="875" spans="1:18" ht="18" customHeight="1">
      <c r="A875" s="2"/>
      <c r="B875" s="35"/>
      <c r="C875" s="46" t="s">
        <v>576</v>
      </c>
      <c r="D875" s="46"/>
      <c r="E875" s="2"/>
      <c r="F875" s="2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</row>
    <row r="876" spans="1:18" ht="18" customHeight="1">
      <c r="A876" s="2"/>
      <c r="B876" s="35"/>
      <c r="C876" s="46" t="s">
        <v>585</v>
      </c>
      <c r="D876" s="46"/>
      <c r="E876" s="2"/>
      <c r="F876" s="2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</row>
    <row r="877" spans="1:18" ht="18" customHeight="1">
      <c r="A877" s="2"/>
      <c r="B877" s="35"/>
      <c r="C877" s="46" t="s">
        <v>579</v>
      </c>
      <c r="D877" s="46"/>
      <c r="E877" s="2"/>
      <c r="F877" s="2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spans="1:18" ht="18" customHeight="1">
      <c r="A878" s="2"/>
      <c r="B878" s="35"/>
      <c r="C878" s="32" t="s">
        <v>580</v>
      </c>
      <c r="D878" s="32"/>
      <c r="E878" s="2"/>
      <c r="F878" s="2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</row>
    <row r="879" spans="1:18" ht="18" customHeight="1">
      <c r="A879" s="2"/>
      <c r="B879" s="35"/>
      <c r="C879" s="46" t="s">
        <v>581</v>
      </c>
      <c r="D879" s="46"/>
      <c r="E879" s="2"/>
      <c r="F879" s="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</row>
    <row r="880" spans="1:18" ht="18" customHeight="1">
      <c r="A880" s="2"/>
      <c r="B880" s="35"/>
      <c r="C880" s="46" t="s">
        <v>582</v>
      </c>
      <c r="D880" s="46"/>
      <c r="E880" s="3"/>
      <c r="F880" s="2"/>
      <c r="G880" s="36"/>
      <c r="H880" s="36"/>
      <c r="I880" s="36"/>
      <c r="J880" s="36"/>
      <c r="K880" s="43"/>
      <c r="L880" s="43"/>
      <c r="M880" s="43"/>
      <c r="N880" s="43"/>
      <c r="O880" s="43"/>
      <c r="P880" s="43"/>
      <c r="Q880" s="43"/>
      <c r="R880" s="43"/>
    </row>
    <row r="881" spans="1:18" ht="18" customHeight="1">
      <c r="A881" s="2"/>
      <c r="B881" s="35"/>
      <c r="C881" s="46" t="s">
        <v>583</v>
      </c>
      <c r="D881" s="46"/>
      <c r="E881" s="3"/>
      <c r="F881" s="2"/>
      <c r="G881" s="36"/>
      <c r="H881" s="36"/>
      <c r="I881" s="36"/>
      <c r="J881" s="36"/>
      <c r="K881" s="43"/>
      <c r="L881" s="43"/>
      <c r="M881" s="43"/>
      <c r="N881" s="43"/>
      <c r="O881" s="43"/>
      <c r="P881" s="43"/>
      <c r="Q881" s="43"/>
      <c r="R881" s="43"/>
    </row>
    <row r="882" spans="1:18" ht="18" customHeight="1">
      <c r="A882" s="2"/>
      <c r="B882" s="35"/>
      <c r="C882" s="46" t="s">
        <v>584</v>
      </c>
      <c r="D882" s="46"/>
      <c r="E882" s="3"/>
      <c r="F882" s="2"/>
      <c r="G882" s="36"/>
      <c r="H882" s="36"/>
      <c r="I882" s="36"/>
      <c r="J882" s="36"/>
      <c r="K882" s="43"/>
      <c r="L882" s="43"/>
      <c r="M882" s="43"/>
      <c r="N882" s="43"/>
      <c r="O882" s="43"/>
      <c r="P882" s="43"/>
      <c r="Q882" s="43"/>
      <c r="R882" s="43"/>
    </row>
    <row r="883" spans="1:18" ht="18" customHeight="1">
      <c r="A883" s="2"/>
      <c r="B883" s="35"/>
      <c r="C883" s="46" t="s">
        <v>560</v>
      </c>
      <c r="D883" s="46"/>
      <c r="E883" s="3"/>
      <c r="F883" s="2"/>
      <c r="G883" s="36"/>
      <c r="H883" s="36"/>
      <c r="I883" s="36"/>
      <c r="J883" s="36"/>
      <c r="K883" s="43"/>
      <c r="L883" s="43"/>
      <c r="M883" s="43"/>
      <c r="N883" s="43"/>
      <c r="O883" s="43"/>
      <c r="P883" s="43"/>
      <c r="Q883" s="43"/>
      <c r="R883" s="43"/>
    </row>
    <row r="884" spans="1:18" ht="18" customHeight="1">
      <c r="A884" s="2"/>
      <c r="B884" s="35"/>
      <c r="C884" s="46"/>
      <c r="D884" s="46"/>
      <c r="E884" s="3"/>
      <c r="F884" s="2"/>
      <c r="G884" s="36"/>
      <c r="H884" s="36"/>
      <c r="I884" s="36"/>
      <c r="J884" s="36"/>
      <c r="K884" s="43"/>
      <c r="L884" s="43"/>
      <c r="M884" s="43"/>
      <c r="N884" s="43"/>
      <c r="O884" s="43"/>
      <c r="P884" s="43"/>
      <c r="Q884" s="43"/>
      <c r="R884" s="43"/>
    </row>
    <row r="885" spans="1:18" ht="18.75">
      <c r="A885" s="2">
        <v>6</v>
      </c>
      <c r="B885" s="35" t="s">
        <v>210</v>
      </c>
      <c r="C885" s="5" t="s">
        <v>211</v>
      </c>
      <c r="D885" s="2">
        <v>30000</v>
      </c>
      <c r="E885" s="2" t="s">
        <v>97</v>
      </c>
      <c r="F885" s="2" t="s">
        <v>52</v>
      </c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</row>
    <row r="886" spans="1:18" ht="18.75">
      <c r="A886" s="2"/>
      <c r="B886" s="35"/>
      <c r="C886" s="5" t="s">
        <v>212</v>
      </c>
      <c r="D886" s="3"/>
      <c r="E886" s="2" t="s">
        <v>85</v>
      </c>
      <c r="F886" s="2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</row>
    <row r="887" spans="1:18" ht="18.75">
      <c r="A887" s="2"/>
      <c r="B887" s="35"/>
      <c r="C887" s="5" t="s">
        <v>213</v>
      </c>
      <c r="D887" s="2"/>
      <c r="E887" s="2"/>
      <c r="F887" s="2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</row>
    <row r="888" spans="1:18" ht="18.75">
      <c r="A888" s="37"/>
      <c r="B888" s="37"/>
      <c r="C888" s="33"/>
      <c r="D888" s="6"/>
      <c r="E888" s="6"/>
      <c r="F888" s="4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</row>
    <row r="889" spans="1:18" ht="18.75">
      <c r="A889" s="79" t="s">
        <v>607</v>
      </c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</row>
    <row r="890" spans="1:18" s="7" customFormat="1" ht="18.75">
      <c r="A890" s="80" t="s">
        <v>372</v>
      </c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</row>
    <row r="891" spans="1:18" s="7" customFormat="1" ht="18.75">
      <c r="A891" s="72" t="s">
        <v>48</v>
      </c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</row>
    <row r="892" spans="1:18" s="7" customFormat="1" ht="18.7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</row>
    <row r="893" spans="1:18" ht="18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1:7" ht="18.75">
      <c r="A894" s="34" t="s">
        <v>33</v>
      </c>
      <c r="B894" s="30"/>
      <c r="C894" s="30"/>
      <c r="D894" s="30"/>
      <c r="E894" s="30"/>
      <c r="F894" s="30"/>
      <c r="G894" s="30"/>
    </row>
    <row r="895" spans="1:7" ht="18.75">
      <c r="A895" s="48" t="s">
        <v>73</v>
      </c>
      <c r="B895" s="30"/>
      <c r="C895" s="30"/>
      <c r="D895" s="30"/>
      <c r="E895" s="30"/>
      <c r="F895" s="30"/>
      <c r="G895" s="30"/>
    </row>
    <row r="896" spans="1:7" ht="18.75">
      <c r="A896" s="34" t="s">
        <v>81</v>
      </c>
      <c r="B896" s="30"/>
      <c r="C896" s="30"/>
      <c r="D896" s="30"/>
      <c r="E896" s="30"/>
      <c r="F896" s="30"/>
      <c r="G896" s="30"/>
    </row>
    <row r="897" spans="1:19" s="7" customFormat="1" ht="18.75">
      <c r="A897" s="81" t="s">
        <v>9</v>
      </c>
      <c r="B897" s="81" t="s">
        <v>10</v>
      </c>
      <c r="C897" s="83" t="s">
        <v>58</v>
      </c>
      <c r="D897" s="84"/>
      <c r="E897" s="81" t="s">
        <v>11</v>
      </c>
      <c r="F897" s="81" t="s">
        <v>7</v>
      </c>
      <c r="G897" s="85" t="s">
        <v>57</v>
      </c>
      <c r="H897" s="85"/>
      <c r="I897" s="85"/>
      <c r="J897" s="74" t="s">
        <v>373</v>
      </c>
      <c r="K897" s="75"/>
      <c r="L897" s="75"/>
      <c r="M897" s="75"/>
      <c r="N897" s="75"/>
      <c r="O897" s="75"/>
      <c r="P897" s="75"/>
      <c r="Q897" s="75"/>
      <c r="R897" s="76"/>
      <c r="S897" s="29"/>
    </row>
    <row r="898" spans="1:18" s="7" customFormat="1" ht="25.5">
      <c r="A898" s="82"/>
      <c r="B898" s="82" t="s">
        <v>2</v>
      </c>
      <c r="C898" s="77" t="s">
        <v>59</v>
      </c>
      <c r="D898" s="78"/>
      <c r="E898" s="82">
        <v>599400</v>
      </c>
      <c r="F898" s="82" t="s">
        <v>8</v>
      </c>
      <c r="G898" s="22" t="s">
        <v>12</v>
      </c>
      <c r="H898" s="22" t="s">
        <v>13</v>
      </c>
      <c r="I898" s="22" t="s">
        <v>14</v>
      </c>
      <c r="J898" s="22" t="s">
        <v>15</v>
      </c>
      <c r="K898" s="22" t="s">
        <v>16</v>
      </c>
      <c r="L898" s="22" t="s">
        <v>17</v>
      </c>
      <c r="M898" s="22" t="s">
        <v>18</v>
      </c>
      <c r="N898" s="22" t="s">
        <v>19</v>
      </c>
      <c r="O898" s="22" t="s">
        <v>20</v>
      </c>
      <c r="P898" s="22" t="s">
        <v>21</v>
      </c>
      <c r="Q898" s="22" t="s">
        <v>22</v>
      </c>
      <c r="R898" s="22" t="s">
        <v>23</v>
      </c>
    </row>
    <row r="899" spans="1:18" ht="18.75">
      <c r="A899" s="2">
        <v>1</v>
      </c>
      <c r="B899" s="67" t="s">
        <v>214</v>
      </c>
      <c r="C899" s="66" t="s">
        <v>215</v>
      </c>
      <c r="D899" s="3">
        <v>50000</v>
      </c>
      <c r="E899" s="2" t="s">
        <v>84</v>
      </c>
      <c r="F899" s="2" t="s">
        <v>52</v>
      </c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</row>
    <row r="900" spans="1:18" ht="18.75">
      <c r="A900" s="2"/>
      <c r="B900" s="5"/>
      <c r="C900" s="3" t="s">
        <v>216</v>
      </c>
      <c r="D900" s="2"/>
      <c r="E900" s="2" t="s">
        <v>85</v>
      </c>
      <c r="F900" s="2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</row>
    <row r="901" spans="1:18" ht="18.75">
      <c r="A901" s="2"/>
      <c r="B901" s="5"/>
      <c r="C901" s="5" t="s">
        <v>217</v>
      </c>
      <c r="D901" s="3"/>
      <c r="E901" s="2"/>
      <c r="F901" s="2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</row>
    <row r="902" spans="1:18" ht="18.75">
      <c r="A902" s="35"/>
      <c r="B902" s="5"/>
      <c r="C902" s="3"/>
      <c r="D902" s="3"/>
      <c r="E902" s="2"/>
      <c r="F902" s="2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</row>
    <row r="903" spans="1:18" ht="18.75">
      <c r="A903" s="2">
        <v>2</v>
      </c>
      <c r="B903" s="5" t="s">
        <v>218</v>
      </c>
      <c r="C903" s="5" t="s">
        <v>221</v>
      </c>
      <c r="D903" s="3">
        <v>20000</v>
      </c>
      <c r="E903" s="2" t="s">
        <v>84</v>
      </c>
      <c r="F903" s="2" t="s">
        <v>52</v>
      </c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</row>
    <row r="904" spans="1:18" ht="18.75">
      <c r="A904" s="2"/>
      <c r="B904" s="5" t="s">
        <v>219</v>
      </c>
      <c r="C904" s="5" t="s">
        <v>222</v>
      </c>
      <c r="D904" s="3"/>
      <c r="E904" s="2" t="s">
        <v>85</v>
      </c>
      <c r="F904" s="2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</row>
    <row r="905" spans="1:18" ht="18.75">
      <c r="A905" s="2"/>
      <c r="B905" s="5" t="s">
        <v>220</v>
      </c>
      <c r="C905" s="5" t="s">
        <v>223</v>
      </c>
      <c r="D905" s="3"/>
      <c r="E905" s="2"/>
      <c r="F905" s="2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</row>
    <row r="906" spans="1:18" ht="18.75">
      <c r="A906" s="2"/>
      <c r="B906" s="5"/>
      <c r="C906" s="32" t="s">
        <v>220</v>
      </c>
      <c r="D906" s="3"/>
      <c r="E906" s="2"/>
      <c r="F906" s="2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</row>
    <row r="907" spans="1:18" ht="18.75">
      <c r="A907" s="2"/>
      <c r="B907" s="5"/>
      <c r="C907" s="32"/>
      <c r="D907" s="3"/>
      <c r="E907" s="2"/>
      <c r="F907" s="2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</row>
    <row r="908" spans="1:18" ht="18.75">
      <c r="A908" s="2"/>
      <c r="B908" s="5"/>
      <c r="C908" s="32"/>
      <c r="D908" s="3"/>
      <c r="E908" s="2"/>
      <c r="F908" s="2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</row>
    <row r="909" spans="1:18" ht="18.75">
      <c r="A909" s="2"/>
      <c r="B909" s="5"/>
      <c r="C909" s="32"/>
      <c r="D909" s="3"/>
      <c r="E909" s="2"/>
      <c r="F909" s="2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</row>
    <row r="910" spans="1:18" ht="18.75">
      <c r="A910" s="2"/>
      <c r="B910" s="35"/>
      <c r="C910" s="32"/>
      <c r="D910" s="3"/>
      <c r="E910" s="2"/>
      <c r="F910" s="2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</row>
    <row r="911" spans="1:18" ht="18.75">
      <c r="A911" s="2"/>
      <c r="B911" s="35"/>
      <c r="C911" s="3"/>
      <c r="D911" s="3"/>
      <c r="E911" s="2"/>
      <c r="F911" s="2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</row>
    <row r="912" spans="1:18" ht="18.75">
      <c r="A912" s="2"/>
      <c r="B912" s="35"/>
      <c r="C912" s="3"/>
      <c r="D912" s="3"/>
      <c r="E912" s="2"/>
      <c r="F912" s="2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</row>
    <row r="913" spans="1:18" ht="18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ht="18.75">
      <c r="A914" s="79" t="s">
        <v>608</v>
      </c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</row>
    <row r="915" spans="1:18" s="7" customFormat="1" ht="18.75">
      <c r="A915" s="80" t="s">
        <v>372</v>
      </c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</row>
    <row r="916" spans="1:18" s="7" customFormat="1" ht="18.75">
      <c r="A916" s="72" t="s">
        <v>48</v>
      </c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</row>
    <row r="917" spans="1:18" s="7" customFormat="1" ht="18.75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</row>
    <row r="918" spans="1:18" ht="18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</row>
    <row r="919" spans="1:7" ht="18.75">
      <c r="A919" s="34" t="s">
        <v>33</v>
      </c>
      <c r="B919" s="30"/>
      <c r="C919" s="30"/>
      <c r="D919" s="30"/>
      <c r="E919" s="30"/>
      <c r="F919" s="30"/>
      <c r="G919" s="30"/>
    </row>
    <row r="920" spans="1:7" ht="18.75">
      <c r="A920" s="48" t="s">
        <v>73</v>
      </c>
      <c r="B920" s="30"/>
      <c r="C920" s="30"/>
      <c r="D920" s="30"/>
      <c r="E920" s="30"/>
      <c r="F920" s="30"/>
      <c r="G920" s="30"/>
    </row>
    <row r="921" spans="1:7" ht="18.75">
      <c r="A921" s="34" t="s">
        <v>322</v>
      </c>
      <c r="B921" s="30"/>
      <c r="C921" s="30"/>
      <c r="D921" s="30"/>
      <c r="E921" s="30"/>
      <c r="F921" s="30"/>
      <c r="G921" s="30"/>
    </row>
    <row r="922" spans="1:19" s="7" customFormat="1" ht="18.75">
      <c r="A922" s="81" t="s">
        <v>9</v>
      </c>
      <c r="B922" s="81" t="s">
        <v>10</v>
      </c>
      <c r="C922" s="83" t="s">
        <v>58</v>
      </c>
      <c r="D922" s="84"/>
      <c r="E922" s="81" t="s">
        <v>11</v>
      </c>
      <c r="F922" s="81" t="s">
        <v>7</v>
      </c>
      <c r="G922" s="85" t="s">
        <v>57</v>
      </c>
      <c r="H922" s="85"/>
      <c r="I922" s="85"/>
      <c r="J922" s="74" t="s">
        <v>373</v>
      </c>
      <c r="K922" s="75"/>
      <c r="L922" s="75"/>
      <c r="M922" s="75"/>
      <c r="N922" s="75"/>
      <c r="O922" s="75"/>
      <c r="P922" s="75"/>
      <c r="Q922" s="75"/>
      <c r="R922" s="76"/>
      <c r="S922" s="29"/>
    </row>
    <row r="923" spans="1:18" s="7" customFormat="1" ht="25.5">
      <c r="A923" s="82"/>
      <c r="B923" s="82" t="s">
        <v>2</v>
      </c>
      <c r="C923" s="77" t="s">
        <v>59</v>
      </c>
      <c r="D923" s="78"/>
      <c r="E923" s="82">
        <v>599400</v>
      </c>
      <c r="F923" s="82" t="s">
        <v>8</v>
      </c>
      <c r="G923" s="22" t="s">
        <v>12</v>
      </c>
      <c r="H923" s="22" t="s">
        <v>13</v>
      </c>
      <c r="I923" s="22" t="s">
        <v>14</v>
      </c>
      <c r="J923" s="22" t="s">
        <v>15</v>
      </c>
      <c r="K923" s="22" t="s">
        <v>16</v>
      </c>
      <c r="L923" s="22" t="s">
        <v>17</v>
      </c>
      <c r="M923" s="22" t="s">
        <v>18</v>
      </c>
      <c r="N923" s="22" t="s">
        <v>19</v>
      </c>
      <c r="O923" s="22" t="s">
        <v>20</v>
      </c>
      <c r="P923" s="22" t="s">
        <v>21</v>
      </c>
      <c r="Q923" s="22" t="s">
        <v>22</v>
      </c>
      <c r="R923" s="22" t="s">
        <v>23</v>
      </c>
    </row>
    <row r="924" spans="1:18" ht="18.75">
      <c r="A924" s="2">
        <v>1</v>
      </c>
      <c r="B924" s="5" t="s">
        <v>287</v>
      </c>
      <c r="C924" s="32" t="s">
        <v>288</v>
      </c>
      <c r="D924" s="3">
        <v>20000</v>
      </c>
      <c r="E924" s="2" t="s">
        <v>84</v>
      </c>
      <c r="F924" s="2" t="s">
        <v>53</v>
      </c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</row>
    <row r="925" spans="1:18" ht="18.75">
      <c r="A925" s="35"/>
      <c r="B925" s="5" t="s">
        <v>151</v>
      </c>
      <c r="C925" s="32" t="s">
        <v>289</v>
      </c>
      <c r="D925" s="32"/>
      <c r="E925" s="2" t="s">
        <v>85</v>
      </c>
      <c r="F925" s="2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</row>
    <row r="926" spans="1:18" ht="18.75">
      <c r="A926" s="47"/>
      <c r="B926" s="5"/>
      <c r="C926" s="32"/>
      <c r="D926" s="32"/>
      <c r="E926" s="2"/>
      <c r="F926" s="2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</row>
    <row r="927" spans="1:18" ht="18.75">
      <c r="A927" s="2">
        <v>2</v>
      </c>
      <c r="B927" s="5" t="s">
        <v>290</v>
      </c>
      <c r="C927" s="5" t="s">
        <v>142</v>
      </c>
      <c r="D927" s="3">
        <v>30000</v>
      </c>
      <c r="E927" s="2" t="s">
        <v>84</v>
      </c>
      <c r="F927" s="2" t="s">
        <v>53</v>
      </c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</row>
    <row r="928" spans="1:18" ht="18.75">
      <c r="A928" s="47"/>
      <c r="B928" s="5" t="s">
        <v>291</v>
      </c>
      <c r="C928" s="5" t="s">
        <v>292</v>
      </c>
      <c r="D928" s="3"/>
      <c r="E928" s="2" t="s">
        <v>85</v>
      </c>
      <c r="F928" s="2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</row>
    <row r="929" spans="1:18" ht="18.75">
      <c r="A929" s="2"/>
      <c r="B929" s="5"/>
      <c r="C929" s="32" t="s">
        <v>293</v>
      </c>
      <c r="D929" s="3"/>
      <c r="E929" s="2"/>
      <c r="F929" s="2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</row>
    <row r="930" spans="1:18" ht="18.75">
      <c r="A930" s="2"/>
      <c r="B930" s="5"/>
      <c r="C930" s="3"/>
      <c r="D930" s="3"/>
      <c r="E930" s="2"/>
      <c r="F930" s="2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</row>
    <row r="931" spans="1:18" ht="18.75">
      <c r="A931" s="2">
        <v>3</v>
      </c>
      <c r="B931" s="5" t="s">
        <v>294</v>
      </c>
      <c r="C931" s="32" t="s">
        <v>295</v>
      </c>
      <c r="D931" s="3">
        <v>30000</v>
      </c>
      <c r="E931" s="2" t="s">
        <v>84</v>
      </c>
      <c r="F931" s="2" t="s">
        <v>53</v>
      </c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</row>
    <row r="932" spans="1:18" ht="18.75">
      <c r="A932" s="2"/>
      <c r="B932" s="5"/>
      <c r="C932" s="32" t="s">
        <v>296</v>
      </c>
      <c r="D932" s="3"/>
      <c r="E932" s="2" t="s">
        <v>85</v>
      </c>
      <c r="F932" s="2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</row>
    <row r="933" spans="1:18" ht="18.75">
      <c r="A933" s="35"/>
      <c r="B933" s="5"/>
      <c r="C933" s="3"/>
      <c r="D933" s="3"/>
      <c r="E933" s="2"/>
      <c r="F933" s="2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</row>
    <row r="934" spans="1:18" ht="18.75">
      <c r="A934" s="47"/>
      <c r="B934" s="35"/>
      <c r="C934" s="3"/>
      <c r="D934" s="3"/>
      <c r="E934" s="2"/>
      <c r="F934" s="2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</row>
    <row r="935" spans="1:18" ht="18.75">
      <c r="A935" s="47"/>
      <c r="B935" s="35"/>
      <c r="C935" s="3"/>
      <c r="D935" s="3"/>
      <c r="E935" s="2"/>
      <c r="F935" s="2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</row>
    <row r="936" spans="1:18" ht="18.75">
      <c r="A936" s="47"/>
      <c r="B936" s="35"/>
      <c r="C936" s="3"/>
      <c r="D936" s="3"/>
      <c r="E936" s="2"/>
      <c r="F936" s="2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</row>
    <row r="937" spans="1:18" ht="18.75">
      <c r="A937" s="47"/>
      <c r="B937" s="35"/>
      <c r="C937" s="3"/>
      <c r="D937" s="3"/>
      <c r="E937" s="2"/>
      <c r="F937" s="2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</row>
    <row r="938" spans="1:18" ht="18.75">
      <c r="A938" s="37"/>
      <c r="B938" s="37"/>
      <c r="C938" s="6"/>
      <c r="D938" s="6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ht="18.75">
      <c r="A939" s="79" t="s">
        <v>609</v>
      </c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</row>
    <row r="940" spans="1:18" s="7" customFormat="1" ht="18.75">
      <c r="A940" s="80" t="s">
        <v>372</v>
      </c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</row>
    <row r="941" spans="1:18" s="7" customFormat="1" ht="18.75">
      <c r="A941" s="72" t="s">
        <v>48</v>
      </c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</row>
    <row r="942" spans="1:18" s="7" customFormat="1" ht="18.75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</row>
    <row r="943" spans="1:18" ht="18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</row>
    <row r="944" spans="1:7" ht="18.75">
      <c r="A944" s="48" t="s">
        <v>74</v>
      </c>
      <c r="B944" s="30"/>
      <c r="C944" s="30"/>
      <c r="D944" s="30"/>
      <c r="E944" s="30"/>
      <c r="F944" s="30"/>
      <c r="G944" s="30"/>
    </row>
    <row r="945" spans="1:7" ht="18.75">
      <c r="A945" s="48" t="s">
        <v>75</v>
      </c>
      <c r="B945" s="30"/>
      <c r="C945" s="30"/>
      <c r="D945" s="30"/>
      <c r="E945" s="30"/>
      <c r="F945" s="30"/>
      <c r="G945" s="30"/>
    </row>
    <row r="946" spans="1:7" ht="18.75">
      <c r="A946" s="34" t="s">
        <v>76</v>
      </c>
      <c r="B946" s="30"/>
      <c r="C946" s="30"/>
      <c r="D946" s="30"/>
      <c r="E946" s="30"/>
      <c r="F946" s="30"/>
      <c r="G946" s="30"/>
    </row>
    <row r="947" spans="1:19" s="7" customFormat="1" ht="18.75">
      <c r="A947" s="81" t="s">
        <v>9</v>
      </c>
      <c r="B947" s="81" t="s">
        <v>10</v>
      </c>
      <c r="C947" s="83" t="s">
        <v>58</v>
      </c>
      <c r="D947" s="84"/>
      <c r="E947" s="81" t="s">
        <v>11</v>
      </c>
      <c r="F947" s="81" t="s">
        <v>7</v>
      </c>
      <c r="G947" s="85" t="s">
        <v>57</v>
      </c>
      <c r="H947" s="85"/>
      <c r="I947" s="85"/>
      <c r="J947" s="74" t="s">
        <v>373</v>
      </c>
      <c r="K947" s="75"/>
      <c r="L947" s="75"/>
      <c r="M947" s="75"/>
      <c r="N947" s="75"/>
      <c r="O947" s="75"/>
      <c r="P947" s="75"/>
      <c r="Q947" s="75"/>
      <c r="R947" s="76"/>
      <c r="S947" s="29"/>
    </row>
    <row r="948" spans="1:18" s="7" customFormat="1" ht="25.5">
      <c r="A948" s="82"/>
      <c r="B948" s="82" t="s">
        <v>2</v>
      </c>
      <c r="C948" s="77" t="s">
        <v>59</v>
      </c>
      <c r="D948" s="78"/>
      <c r="E948" s="82">
        <v>599400</v>
      </c>
      <c r="F948" s="82" t="s">
        <v>8</v>
      </c>
      <c r="G948" s="22" t="s">
        <v>12</v>
      </c>
      <c r="H948" s="22" t="s">
        <v>13</v>
      </c>
      <c r="I948" s="22" t="s">
        <v>14</v>
      </c>
      <c r="J948" s="22" t="s">
        <v>15</v>
      </c>
      <c r="K948" s="22" t="s">
        <v>16</v>
      </c>
      <c r="L948" s="22" t="s">
        <v>17</v>
      </c>
      <c r="M948" s="22" t="s">
        <v>18</v>
      </c>
      <c r="N948" s="22" t="s">
        <v>19</v>
      </c>
      <c r="O948" s="22" t="s">
        <v>20</v>
      </c>
      <c r="P948" s="22" t="s">
        <v>21</v>
      </c>
      <c r="Q948" s="22" t="s">
        <v>22</v>
      </c>
      <c r="R948" s="22" t="s">
        <v>23</v>
      </c>
    </row>
    <row r="949" spans="1:18" ht="18.75">
      <c r="A949" s="2">
        <v>1</v>
      </c>
      <c r="B949" s="35" t="s">
        <v>122</v>
      </c>
      <c r="C949" s="32" t="s">
        <v>123</v>
      </c>
      <c r="D949" s="3">
        <v>100000</v>
      </c>
      <c r="E949" s="2" t="s">
        <v>84</v>
      </c>
      <c r="F949" s="2" t="s">
        <v>53</v>
      </c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</row>
    <row r="950" spans="1:18" ht="18.75">
      <c r="A950" s="35"/>
      <c r="B950" s="35"/>
      <c r="C950" s="32" t="s">
        <v>124</v>
      </c>
      <c r="D950" s="32"/>
      <c r="E950" s="2" t="s">
        <v>85</v>
      </c>
      <c r="F950" s="2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</row>
    <row r="951" spans="1:18" ht="18.75">
      <c r="A951" s="47"/>
      <c r="B951" s="35"/>
      <c r="C951" s="32" t="s">
        <v>126</v>
      </c>
      <c r="D951" s="32"/>
      <c r="E951" s="2"/>
      <c r="F951" s="2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</row>
    <row r="952" spans="1:18" ht="18.75">
      <c r="A952" s="47"/>
      <c r="B952" s="35"/>
      <c r="C952" s="32" t="s">
        <v>125</v>
      </c>
      <c r="D952" s="3"/>
      <c r="E952" s="2"/>
      <c r="F952" s="2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</row>
    <row r="953" spans="1:18" ht="18.75">
      <c r="A953" s="47"/>
      <c r="B953" s="35"/>
      <c r="C953" s="3"/>
      <c r="D953" s="3"/>
      <c r="E953" s="2"/>
      <c r="F953" s="2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</row>
    <row r="954" spans="1:18" ht="18.75">
      <c r="A954" s="2"/>
      <c r="B954" s="35"/>
      <c r="C954" s="3"/>
      <c r="D954" s="3"/>
      <c r="E954" s="2"/>
      <c r="F954" s="2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</row>
    <row r="955" spans="1:18" ht="18.75">
      <c r="A955" s="2"/>
      <c r="B955" s="35"/>
      <c r="C955" s="3"/>
      <c r="D955" s="3"/>
      <c r="E955" s="2"/>
      <c r="F955" s="2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</row>
    <row r="956" spans="1:18" ht="18.75">
      <c r="A956" s="35"/>
      <c r="B956" s="35"/>
      <c r="C956" s="3"/>
      <c r="D956" s="3"/>
      <c r="E956" s="2"/>
      <c r="F956" s="2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</row>
    <row r="957" spans="1:18" ht="18.75">
      <c r="A957" s="2"/>
      <c r="B957" s="35"/>
      <c r="C957" s="3"/>
      <c r="D957" s="3"/>
      <c r="E957" s="2"/>
      <c r="F957" s="2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</row>
    <row r="958" spans="1:18" ht="18.75">
      <c r="A958" s="35"/>
      <c r="B958" s="35"/>
      <c r="C958" s="3"/>
      <c r="D958" s="3"/>
      <c r="E958" s="2"/>
      <c r="F958" s="2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</row>
    <row r="959" spans="1:18" ht="18.75">
      <c r="A959" s="47"/>
      <c r="B959" s="35"/>
      <c r="C959" s="3"/>
      <c r="D959" s="3"/>
      <c r="E959" s="2"/>
      <c r="F959" s="2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</row>
    <row r="960" spans="1:18" ht="18.75">
      <c r="A960" s="47"/>
      <c r="B960" s="35"/>
      <c r="C960" s="3"/>
      <c r="D960" s="3"/>
      <c r="E960" s="2"/>
      <c r="F960" s="2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</row>
    <row r="961" spans="1:18" ht="18.75">
      <c r="A961" s="47"/>
      <c r="B961" s="35"/>
      <c r="C961" s="3"/>
      <c r="D961" s="3"/>
      <c r="E961" s="2"/>
      <c r="F961" s="2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</row>
    <row r="962" spans="1:18" ht="18.75">
      <c r="A962" s="47"/>
      <c r="B962" s="35"/>
      <c r="C962" s="3"/>
      <c r="D962" s="3"/>
      <c r="E962" s="2"/>
      <c r="F962" s="2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</row>
    <row r="963" spans="1:18" ht="18.75">
      <c r="A963" s="37"/>
      <c r="B963" s="37"/>
      <c r="C963" s="6"/>
      <c r="D963" s="6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</sheetData>
  <sheetProtection/>
  <mergeCells count="512">
    <mergeCell ref="J59:R59"/>
    <mergeCell ref="C60:D60"/>
    <mergeCell ref="A51:R51"/>
    <mergeCell ref="A52:R52"/>
    <mergeCell ref="A53:R53"/>
    <mergeCell ref="A54:R54"/>
    <mergeCell ref="A59:A60"/>
    <mergeCell ref="B59:B60"/>
    <mergeCell ref="C59:D59"/>
    <mergeCell ref="E59:E60"/>
    <mergeCell ref="F59:F60"/>
    <mergeCell ref="G59:I59"/>
    <mergeCell ref="C34:D34"/>
    <mergeCell ref="E34:E35"/>
    <mergeCell ref="F34:F35"/>
    <mergeCell ref="G34:I34"/>
    <mergeCell ref="J34:R34"/>
    <mergeCell ref="C35:D35"/>
    <mergeCell ref="A408:A409"/>
    <mergeCell ref="B408:B409"/>
    <mergeCell ref="C408:D408"/>
    <mergeCell ref="E408:E409"/>
    <mergeCell ref="B383:B384"/>
    <mergeCell ref="C383:D383"/>
    <mergeCell ref="E383:E384"/>
    <mergeCell ref="F383:F384"/>
    <mergeCell ref="A400:R400"/>
    <mergeCell ref="A401:R401"/>
    <mergeCell ref="A402:R402"/>
    <mergeCell ref="A403:R403"/>
    <mergeCell ref="A26:R26"/>
    <mergeCell ref="A27:R27"/>
    <mergeCell ref="A28:R28"/>
    <mergeCell ref="A29:R29"/>
    <mergeCell ref="A34:A35"/>
    <mergeCell ref="B34:B35"/>
    <mergeCell ref="C948:D948"/>
    <mergeCell ref="A947:A948"/>
    <mergeCell ref="B947:B948"/>
    <mergeCell ref="C947:D947"/>
    <mergeCell ref="E947:E948"/>
    <mergeCell ref="F947:F948"/>
    <mergeCell ref="A941:R941"/>
    <mergeCell ref="A942:R942"/>
    <mergeCell ref="J383:R383"/>
    <mergeCell ref="C384:D384"/>
    <mergeCell ref="J947:R947"/>
    <mergeCell ref="G947:I947"/>
    <mergeCell ref="F408:F409"/>
    <mergeCell ref="G408:I408"/>
    <mergeCell ref="J408:R408"/>
    <mergeCell ref="A383:A384"/>
    <mergeCell ref="A939:R939"/>
    <mergeCell ref="A892:R892"/>
    <mergeCell ref="A897:A898"/>
    <mergeCell ref="B897:B898"/>
    <mergeCell ref="C897:D897"/>
    <mergeCell ref="A940:R940"/>
    <mergeCell ref="G922:I922"/>
    <mergeCell ref="J922:R922"/>
    <mergeCell ref="E897:E898"/>
    <mergeCell ref="F897:F898"/>
    <mergeCell ref="C741:D741"/>
    <mergeCell ref="A759:R759"/>
    <mergeCell ref="A760:R760"/>
    <mergeCell ref="A761:R761"/>
    <mergeCell ref="B767:B768"/>
    <mergeCell ref="A811:R811"/>
    <mergeCell ref="A525:R525"/>
    <mergeCell ref="A526:R526"/>
    <mergeCell ref="A527:R527"/>
    <mergeCell ref="B741:B742"/>
    <mergeCell ref="E741:E742"/>
    <mergeCell ref="F741:F742"/>
    <mergeCell ref="C533:D533"/>
    <mergeCell ref="C534:D534"/>
    <mergeCell ref="C558:D558"/>
    <mergeCell ref="A553:R553"/>
    <mergeCell ref="A551:R551"/>
    <mergeCell ref="A552:R552"/>
    <mergeCell ref="C484:D484"/>
    <mergeCell ref="A450:R450"/>
    <mergeCell ref="A451:R451"/>
    <mergeCell ref="A452:R452"/>
    <mergeCell ref="A453:R453"/>
    <mergeCell ref="A477:R477"/>
    <mergeCell ref="A478:R478"/>
    <mergeCell ref="A484:A485"/>
    <mergeCell ref="B308:B309"/>
    <mergeCell ref="C485:D485"/>
    <mergeCell ref="B484:B485"/>
    <mergeCell ref="C459:D459"/>
    <mergeCell ref="C10:D10"/>
    <mergeCell ref="A102:R102"/>
    <mergeCell ref="A103:R103"/>
    <mergeCell ref="F308:F309"/>
    <mergeCell ref="G383:I383"/>
    <mergeCell ref="C409:D409"/>
    <mergeCell ref="A458:A459"/>
    <mergeCell ref="B458:B459"/>
    <mergeCell ref="A377:R377"/>
    <mergeCell ref="A378:R378"/>
    <mergeCell ref="HN114:ID114"/>
    <mergeCell ref="C258:D258"/>
    <mergeCell ref="C259:D259"/>
    <mergeCell ref="C308:D308"/>
    <mergeCell ref="A303:R303"/>
    <mergeCell ref="A308:A309"/>
    <mergeCell ref="A251:R251"/>
    <mergeCell ref="B258:B259"/>
    <mergeCell ref="J258:R258"/>
    <mergeCell ref="IE114:IU114"/>
    <mergeCell ref="A475:R475"/>
    <mergeCell ref="B9:B10"/>
    <mergeCell ref="A352:R352"/>
    <mergeCell ref="E458:E459"/>
    <mergeCell ref="F458:F459"/>
    <mergeCell ref="C9:D9"/>
    <mergeCell ref="A301:R301"/>
    <mergeCell ref="G333:I333"/>
    <mergeCell ref="A300:R300"/>
    <mergeCell ref="C458:D458"/>
    <mergeCell ref="B433:B434"/>
    <mergeCell ref="E9:E10"/>
    <mergeCell ref="F9:F10"/>
    <mergeCell ref="G9:I9"/>
    <mergeCell ref="J9:R9"/>
    <mergeCell ref="A250:R250"/>
    <mergeCell ref="A762:R762"/>
    <mergeCell ref="A767:A768"/>
    <mergeCell ref="J845:R845"/>
    <mergeCell ref="A476:R476"/>
    <mergeCell ref="A351:R351"/>
    <mergeCell ref="A9:A10"/>
    <mergeCell ref="G484:I484"/>
    <mergeCell ref="F358:F359"/>
    <mergeCell ref="J458:R458"/>
    <mergeCell ref="J308:R308"/>
    <mergeCell ref="C898:D898"/>
    <mergeCell ref="J767:R767"/>
    <mergeCell ref="C768:D768"/>
    <mergeCell ref="G767:I767"/>
    <mergeCell ref="C767:D767"/>
    <mergeCell ref="E767:E768"/>
    <mergeCell ref="F767:F768"/>
    <mergeCell ref="G845:I845"/>
    <mergeCell ref="A253:R253"/>
    <mergeCell ref="A258:A259"/>
    <mergeCell ref="E258:E259"/>
    <mergeCell ref="G258:I258"/>
    <mergeCell ref="B358:B359"/>
    <mergeCell ref="G897:I897"/>
    <mergeCell ref="J897:R897"/>
    <mergeCell ref="E484:E485"/>
    <mergeCell ref="J333:R333"/>
    <mergeCell ref="G458:I458"/>
    <mergeCell ref="A327:R327"/>
    <mergeCell ref="G433:I433"/>
    <mergeCell ref="C334:D334"/>
    <mergeCell ref="C309:D309"/>
    <mergeCell ref="C333:D333"/>
    <mergeCell ref="A328:R328"/>
    <mergeCell ref="J433:R433"/>
    <mergeCell ref="C433:D433"/>
    <mergeCell ref="E433:E434"/>
    <mergeCell ref="F433:F434"/>
    <mergeCell ref="A375:R375"/>
    <mergeCell ref="A376:R376"/>
    <mergeCell ref="A325:R325"/>
    <mergeCell ref="A358:A359"/>
    <mergeCell ref="E358:E359"/>
    <mergeCell ref="A302:R302"/>
    <mergeCell ref="B333:B334"/>
    <mergeCell ref="F333:F334"/>
    <mergeCell ref="E308:E309"/>
    <mergeCell ref="G308:I308"/>
    <mergeCell ref="A426:R426"/>
    <mergeCell ref="A427:R427"/>
    <mergeCell ref="A428:R428"/>
    <mergeCell ref="A433:A434"/>
    <mergeCell ref="C583:D583"/>
    <mergeCell ref="F583:F584"/>
    <mergeCell ref="F484:F485"/>
    <mergeCell ref="C434:D434"/>
    <mergeCell ref="J484:R484"/>
    <mergeCell ref="G558:I558"/>
    <mergeCell ref="A558:A559"/>
    <mergeCell ref="A741:A742"/>
    <mergeCell ref="B609:B610"/>
    <mergeCell ref="C742:D742"/>
    <mergeCell ref="A604:R604"/>
    <mergeCell ref="A609:A610"/>
    <mergeCell ref="A602:R602"/>
    <mergeCell ref="A603:R603"/>
    <mergeCell ref="C609:D609"/>
    <mergeCell ref="C610:D610"/>
    <mergeCell ref="GW189:HM189"/>
    <mergeCell ref="HN189:ID189"/>
    <mergeCell ref="IE189:IU189"/>
    <mergeCell ref="F234:F235"/>
    <mergeCell ref="G234:I234"/>
    <mergeCell ref="J234:R234"/>
    <mergeCell ref="DP189:EF189"/>
    <mergeCell ref="EG189:EW189"/>
    <mergeCell ref="EX189:FN189"/>
    <mergeCell ref="FO189:GE189"/>
    <mergeCell ref="GF189:GV189"/>
    <mergeCell ref="A1:R1"/>
    <mergeCell ref="A101:R101"/>
    <mergeCell ref="A2:R2"/>
    <mergeCell ref="A3:R3"/>
    <mergeCell ref="A4:R4"/>
    <mergeCell ref="CH189:CX189"/>
    <mergeCell ref="A104:R104"/>
    <mergeCell ref="CY189:DO189"/>
    <mergeCell ref="C235:D235"/>
    <mergeCell ref="BQ189:CG189"/>
    <mergeCell ref="A226:R226"/>
    <mergeCell ref="A227:R227"/>
    <mergeCell ref="A228:R228"/>
    <mergeCell ref="A234:A235"/>
    <mergeCell ref="C358:D358"/>
    <mergeCell ref="C359:D359"/>
    <mergeCell ref="G358:I358"/>
    <mergeCell ref="A353:R353"/>
    <mergeCell ref="A151:R151"/>
    <mergeCell ref="A152:R152"/>
    <mergeCell ref="A153:R153"/>
    <mergeCell ref="A326:R326"/>
    <mergeCell ref="E333:E334"/>
    <mergeCell ref="A333:A334"/>
    <mergeCell ref="J358:R358"/>
    <mergeCell ref="A583:A584"/>
    <mergeCell ref="B583:B584"/>
    <mergeCell ref="A229:R229"/>
    <mergeCell ref="G741:I741"/>
    <mergeCell ref="J741:R741"/>
    <mergeCell ref="G583:I583"/>
    <mergeCell ref="J583:R583"/>
    <mergeCell ref="A601:R601"/>
    <mergeCell ref="E583:E584"/>
    <mergeCell ref="J533:R533"/>
    <mergeCell ref="J609:R609"/>
    <mergeCell ref="A733:R733"/>
    <mergeCell ref="A734:R734"/>
    <mergeCell ref="A735:R735"/>
    <mergeCell ref="A736:R736"/>
    <mergeCell ref="E609:E610"/>
    <mergeCell ref="F609:F610"/>
    <mergeCell ref="G609:I609"/>
    <mergeCell ref="J558:R558"/>
    <mergeCell ref="A578:R578"/>
    <mergeCell ref="B558:B559"/>
    <mergeCell ref="C559:D559"/>
    <mergeCell ref="A528:R528"/>
    <mergeCell ref="A533:A534"/>
    <mergeCell ref="B533:B534"/>
    <mergeCell ref="A550:R550"/>
    <mergeCell ref="E533:E534"/>
    <mergeCell ref="F533:F534"/>
    <mergeCell ref="G533:I533"/>
    <mergeCell ref="E845:E846"/>
    <mergeCell ref="F845:F846"/>
    <mergeCell ref="C846:D846"/>
    <mergeCell ref="A425:R425"/>
    <mergeCell ref="A889:R889"/>
    <mergeCell ref="E558:E559"/>
    <mergeCell ref="F558:F559"/>
    <mergeCell ref="A575:R575"/>
    <mergeCell ref="A576:R576"/>
    <mergeCell ref="A577:R577"/>
    <mergeCell ref="A922:A923"/>
    <mergeCell ref="B922:B923"/>
    <mergeCell ref="E922:E923"/>
    <mergeCell ref="F922:F923"/>
    <mergeCell ref="A914:R914"/>
    <mergeCell ref="A915:R915"/>
    <mergeCell ref="A916:R916"/>
    <mergeCell ref="A917:R917"/>
    <mergeCell ref="C922:D922"/>
    <mergeCell ref="C923:D923"/>
    <mergeCell ref="S189:AH189"/>
    <mergeCell ref="AI189:AY189"/>
    <mergeCell ref="AZ189:BP189"/>
    <mergeCell ref="J159:R159"/>
    <mergeCell ref="C160:D160"/>
    <mergeCell ref="F258:F259"/>
    <mergeCell ref="A252:R252"/>
    <mergeCell ref="B234:B235"/>
    <mergeCell ref="C234:D234"/>
    <mergeCell ref="E234:E235"/>
    <mergeCell ref="E159:E160"/>
    <mergeCell ref="F159:F160"/>
    <mergeCell ref="G159:I159"/>
    <mergeCell ref="A890:R890"/>
    <mergeCell ref="A891:R891"/>
    <mergeCell ref="C185:D185"/>
    <mergeCell ref="C584:D584"/>
    <mergeCell ref="A845:A846"/>
    <mergeCell ref="B845:B846"/>
    <mergeCell ref="C845:D845"/>
    <mergeCell ref="A788:R788"/>
    <mergeCell ref="A204:R204"/>
    <mergeCell ref="A209:A210"/>
    <mergeCell ref="B209:B210"/>
    <mergeCell ref="C209:D209"/>
    <mergeCell ref="E209:E210"/>
    <mergeCell ref="F209:F210"/>
    <mergeCell ref="G209:I209"/>
    <mergeCell ref="J209:R209"/>
    <mergeCell ref="C210:D210"/>
    <mergeCell ref="C110:D110"/>
    <mergeCell ref="A201:R201"/>
    <mergeCell ref="A202:R202"/>
    <mergeCell ref="A203:R203"/>
    <mergeCell ref="A786:R786"/>
    <mergeCell ref="A787:R787"/>
    <mergeCell ref="A154:R154"/>
    <mergeCell ref="A159:A160"/>
    <mergeCell ref="B159:B160"/>
    <mergeCell ref="C159:D159"/>
    <mergeCell ref="CY114:DO114"/>
    <mergeCell ref="DP114:EF114"/>
    <mergeCell ref="A109:A110"/>
    <mergeCell ref="B109:B110"/>
    <mergeCell ref="G109:I109"/>
    <mergeCell ref="J109:R109"/>
    <mergeCell ref="S114:AH114"/>
    <mergeCell ref="C109:D109"/>
    <mergeCell ref="E109:E110"/>
    <mergeCell ref="F109:F110"/>
    <mergeCell ref="EG114:EW114"/>
    <mergeCell ref="EX114:FN114"/>
    <mergeCell ref="FO114:GE114"/>
    <mergeCell ref="GF114:GV114"/>
    <mergeCell ref="GW114:HM114"/>
    <mergeCell ref="A785:R785"/>
    <mergeCell ref="AI114:AY114"/>
    <mergeCell ref="AZ114:BP114"/>
    <mergeCell ref="BQ114:CG114"/>
    <mergeCell ref="CH114:CX114"/>
    <mergeCell ref="A277:R277"/>
    <mergeCell ref="A278:R278"/>
    <mergeCell ref="A283:A284"/>
    <mergeCell ref="B283:B284"/>
    <mergeCell ref="C283:D283"/>
    <mergeCell ref="E283:E284"/>
    <mergeCell ref="F283:F284"/>
    <mergeCell ref="G283:I283"/>
    <mergeCell ref="J283:R283"/>
    <mergeCell ref="C284:D284"/>
    <mergeCell ref="A275:R275"/>
    <mergeCell ref="A276:R276"/>
    <mergeCell ref="A688:A689"/>
    <mergeCell ref="B688:B689"/>
    <mergeCell ref="C688:D688"/>
    <mergeCell ref="E688:E689"/>
    <mergeCell ref="F688:F689"/>
    <mergeCell ref="G688:I688"/>
    <mergeCell ref="J688:R688"/>
    <mergeCell ref="C689:D689"/>
    <mergeCell ref="A710:R710"/>
    <mergeCell ref="A715:A716"/>
    <mergeCell ref="B715:B716"/>
    <mergeCell ref="C715:D715"/>
    <mergeCell ref="E715:E716"/>
    <mergeCell ref="F715:F716"/>
    <mergeCell ref="G715:I715"/>
    <mergeCell ref="J715:R715"/>
    <mergeCell ref="C716:D716"/>
    <mergeCell ref="G662:I662"/>
    <mergeCell ref="J662:R662"/>
    <mergeCell ref="C663:D663"/>
    <mergeCell ref="A707:R707"/>
    <mergeCell ref="A708:R708"/>
    <mergeCell ref="A709:R709"/>
    <mergeCell ref="A680:R680"/>
    <mergeCell ref="A681:R681"/>
    <mergeCell ref="A682:R682"/>
    <mergeCell ref="A683:R683"/>
    <mergeCell ref="B184:B185"/>
    <mergeCell ref="C184:D184"/>
    <mergeCell ref="E184:E185"/>
    <mergeCell ref="F184:F185"/>
    <mergeCell ref="G184:I184"/>
    <mergeCell ref="J184:R184"/>
    <mergeCell ref="A350:R350"/>
    <mergeCell ref="S536:AH536"/>
    <mergeCell ref="AI536:AY536"/>
    <mergeCell ref="AZ536:BP536"/>
    <mergeCell ref="BQ536:CG536"/>
    <mergeCell ref="A176:R176"/>
    <mergeCell ref="A177:R177"/>
    <mergeCell ref="A178:R178"/>
    <mergeCell ref="A179:R179"/>
    <mergeCell ref="A184:A185"/>
    <mergeCell ref="CH536:CX536"/>
    <mergeCell ref="CY536:DO536"/>
    <mergeCell ref="DP536:EF536"/>
    <mergeCell ref="EG536:EW536"/>
    <mergeCell ref="EX536:FN536"/>
    <mergeCell ref="FO536:GE536"/>
    <mergeCell ref="S537:AH537"/>
    <mergeCell ref="AI537:AY537"/>
    <mergeCell ref="AZ537:BP537"/>
    <mergeCell ref="BQ537:CG537"/>
    <mergeCell ref="EX537:FN537"/>
    <mergeCell ref="FO537:GE537"/>
    <mergeCell ref="CH537:CX537"/>
    <mergeCell ref="CY537:DO537"/>
    <mergeCell ref="DP537:EF537"/>
    <mergeCell ref="GW537:HM537"/>
    <mergeCell ref="HN537:ID537"/>
    <mergeCell ref="EG537:EW537"/>
    <mergeCell ref="IE537:IU537"/>
    <mergeCell ref="HN536:ID536"/>
    <mergeCell ref="IE536:IU536"/>
    <mergeCell ref="GF537:GV537"/>
    <mergeCell ref="GF536:GV536"/>
    <mergeCell ref="GW536:HM536"/>
    <mergeCell ref="A812:R812"/>
    <mergeCell ref="A813:R813"/>
    <mergeCell ref="A814:R814"/>
    <mergeCell ref="A819:A820"/>
    <mergeCell ref="B819:B820"/>
    <mergeCell ref="C819:D819"/>
    <mergeCell ref="E819:E820"/>
    <mergeCell ref="F819:F820"/>
    <mergeCell ref="G819:I819"/>
    <mergeCell ref="J819:R819"/>
    <mergeCell ref="C820:D820"/>
    <mergeCell ref="A863:R863"/>
    <mergeCell ref="A864:R864"/>
    <mergeCell ref="A865:R865"/>
    <mergeCell ref="A866:R866"/>
    <mergeCell ref="A871:A872"/>
    <mergeCell ref="B871:B872"/>
    <mergeCell ref="C871:D871"/>
    <mergeCell ref="E871:E872"/>
    <mergeCell ref="F871:F872"/>
    <mergeCell ref="G871:I871"/>
    <mergeCell ref="J871:R871"/>
    <mergeCell ref="C872:D872"/>
    <mergeCell ref="A500:R500"/>
    <mergeCell ref="A501:R501"/>
    <mergeCell ref="A502:R502"/>
    <mergeCell ref="A503:R503"/>
    <mergeCell ref="A509:A510"/>
    <mergeCell ref="B509:B510"/>
    <mergeCell ref="C509:D509"/>
    <mergeCell ref="E509:E510"/>
    <mergeCell ref="F509:F510"/>
    <mergeCell ref="G509:I509"/>
    <mergeCell ref="J509:R509"/>
    <mergeCell ref="C510:D510"/>
    <mergeCell ref="A662:A663"/>
    <mergeCell ref="B662:B663"/>
    <mergeCell ref="C662:D662"/>
    <mergeCell ref="E662:E663"/>
    <mergeCell ref="F662:F663"/>
    <mergeCell ref="A129:R129"/>
    <mergeCell ref="A134:A135"/>
    <mergeCell ref="B134:B135"/>
    <mergeCell ref="C134:D134"/>
    <mergeCell ref="E134:E135"/>
    <mergeCell ref="F134:F135"/>
    <mergeCell ref="G134:I134"/>
    <mergeCell ref="J134:R134"/>
    <mergeCell ref="C135:D135"/>
    <mergeCell ref="F84:F85"/>
    <mergeCell ref="G84:I84"/>
    <mergeCell ref="J84:R84"/>
    <mergeCell ref="C85:D85"/>
    <mergeCell ref="A126:R126"/>
    <mergeCell ref="A127:R127"/>
    <mergeCell ref="A128:R128"/>
    <mergeCell ref="J636:R636"/>
    <mergeCell ref="C637:D637"/>
    <mergeCell ref="A654:R654"/>
    <mergeCell ref="A655:R655"/>
    <mergeCell ref="A656:R656"/>
    <mergeCell ref="A657:R657"/>
    <mergeCell ref="A628:R628"/>
    <mergeCell ref="A629:R629"/>
    <mergeCell ref="A630:R630"/>
    <mergeCell ref="A631:R631"/>
    <mergeCell ref="A636:A637"/>
    <mergeCell ref="B636:B637"/>
    <mergeCell ref="C636:D636"/>
    <mergeCell ref="E636:E637"/>
    <mergeCell ref="F636:F637"/>
    <mergeCell ref="G636:I636"/>
    <mergeCell ref="F793:F794"/>
    <mergeCell ref="G793:I793"/>
    <mergeCell ref="A76:R76"/>
    <mergeCell ref="A77:R77"/>
    <mergeCell ref="A78:R78"/>
    <mergeCell ref="A79:R79"/>
    <mergeCell ref="A84:A85"/>
    <mergeCell ref="B84:B85"/>
    <mergeCell ref="C84:D84"/>
    <mergeCell ref="E84:E85"/>
    <mergeCell ref="J793:R793"/>
    <mergeCell ref="C794:D794"/>
    <mergeCell ref="A837:R837"/>
    <mergeCell ref="A838:R838"/>
    <mergeCell ref="A839:R839"/>
    <mergeCell ref="A840:R840"/>
    <mergeCell ref="A793:A794"/>
    <mergeCell ref="B793:B794"/>
    <mergeCell ref="C793:D793"/>
    <mergeCell ref="E793:E794"/>
  </mergeCells>
  <printOptions horizontalCentered="1"/>
  <pageMargins left="0.22" right="0.23" top="0.8661417322834646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อบต.บ้านทาม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KKD Windows 7 V.3</cp:lastModifiedBy>
  <cp:lastPrinted>2018-08-30T07:19:11Z</cp:lastPrinted>
  <dcterms:created xsi:type="dcterms:W3CDTF">2004-08-31T06:36:17Z</dcterms:created>
  <dcterms:modified xsi:type="dcterms:W3CDTF">2018-08-30T07:27:07Z</dcterms:modified>
  <cp:category/>
  <cp:version/>
  <cp:contentType/>
  <cp:contentStatus/>
</cp:coreProperties>
</file>